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400" documentId="13_ncr:1_{6AF77047-C6AE-F04A-A46A-475E9C02741F}" xr6:coauthVersionLast="47" xr6:coauthVersionMax="47" xr10:uidLastSave="{A27BEA61-FD09-4083-AE8E-CBA1920A41A1}"/>
  <bookViews>
    <workbookView xWindow="-108" yWindow="-108" windowWidth="23256" windowHeight="12576"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3 Overview" sheetId="364" r:id="rId11"/>
    <sheet name="ST0033 - TC01" sheetId="357" r:id="rId12"/>
    <sheet name="ST0033 - TC02" sheetId="37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'ST0033 - TC02'!$A$4:$AA$4</definedName>
    <definedName name="_xlnm._FilterDatabase" localSheetId="11" hidden="1">'ST0033 - TC01'!$A$4:$AA$4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344" r:id="rId14"/>
    <pivotCache cacheId="5345" r:id="rId15"/>
    <pivotCache cacheId="534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76" l="1"/>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<sst xmlns="http://schemas.openxmlformats.org/spreadsheetml/2006/main" count="2823" uniqueCount="908">
  <si>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</si>
  <si>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</si>
  <si>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</si>
  <si>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</si>
  <si>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</si>
  <si>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</si>
  <si>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</si>
  <si>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</si>
  <si>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</si>
  <si>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</si>
  <si>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</si>
  <si>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</si>
  <si>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</si>
  <si>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</si>
  <si>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</si>
  <si>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</si>
  <si>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</si>
  <si>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</si>
  <si>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</si>
  <si>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</si>
  <si>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</si>
  <si>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</si>
  <si>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</si>
  <si>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</si>
  <si>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</si>
  <si>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</si>
  <si>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</si>
  <si>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</si>
  <si>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</si>
  <si>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</si>
  <si>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</si>
  <si>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</si>
  <si>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</si>
  <si>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</si>
  <si>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</si>
  <si>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</si>
  <si>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</si>
  <si>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</si>
  <si>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</si>
  <si>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</si>
  <si>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</si>
  <si>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</si>
  <si>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</si>
  <si>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</si>
  <si>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</si>
  <si>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</si>
  <si>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</si>
  <si>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</si>
  <si>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</si>
  <si>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</si>
  <si>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</si>
  <si>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</si>
  <si>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</si>
  <si>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</si>
  <si>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</si>
  <si>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</si>
  <si>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</si>
  <si>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</si>
  <si>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</si>
  <si>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</si>
  <si>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</si>
  <si>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</si>
  <si>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</si>
  <si>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</si>
  <si>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</si>
  <si>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</si>
  <si>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</si>
  <si>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</si>
  <si>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</si>
  <si>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</si>
  <si>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</si>
  <si>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</si>
  <si>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</si>
  <si>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</si>
  <si>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</si>
  <si>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</si>
  <si>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</si>
  <si>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</si>
  <si>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</si>
  <si>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</si>
  <si>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</si>
  <si>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</si>
  <si>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</si>
  <si>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</si>
  <si>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</si>
  <si>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</si>
  <si>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</si>
  <si>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</si>
  <si>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</si>
  <si>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</si>
  <si>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</si>
  <si>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</si>
  <si>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</si>
  <si>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</si>
  <si>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</si>
  <si>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</si>
  <si>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</si>
  <si>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</si>
  <si>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</si>
  <si>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</si>
  <si>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</si>
  <si>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</si>
  <si>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</si>
  <si>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</si>
  <si>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</si>
  <si>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</si>
  <si>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</si>
  <si>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</si>
  <si>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</si>
  <si>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</si>
  <si>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</si>
  <si>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</si>
  <si>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</si>
  <si>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</si>
  <si>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</si>
  <si>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</si>
  <si>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</si>
  <si>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</si>
  <si>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</si>
  <si>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</si>
  <si>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</si>
  <si>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</si>
  <si>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</si>
  <si>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</si>
  <si>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</si>
  <si>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</si>
  <si>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</si>
  <si>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</si>
  <si>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</si>
  <si>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</si>
  <si>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</si>
  <si>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</si>
  <si>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</si>
  <si>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</si>
  <si>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</si>
  <si>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</si>
  <si>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</si>
  <si>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</si>
  <si>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</si>
  <si>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</si>
  <si>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</si>
  <si>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</si>
  <si>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</si>
  <si>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</si>
  <si>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</si>
  <si>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</si>
  <si>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</si>
  <si>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</si>
  <si>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</si>
  <si>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</si>
  <si>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</si>
  <si>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</si>
  <si>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</si>
  <si>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</si>
  <si>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</si>
  <si>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</si>
  <si>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</si>
  <si>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</si>
  <si>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</si>
  <si>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</si>
  <si>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</si>
  <si>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</si>
  <si>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</si>
  <si>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</si>
  <si>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</si>
  <si>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</si>
  <si>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</si>
  <si>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</si>
  <si>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</si>
  <si>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</si>
  <si>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</si>
  <si>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</si>
  <si>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</si>
  <si>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</si>
  <si>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</si>
  <si>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</si>
  <si>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</si>
  <si>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</si>
  <si>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</si>
  <si>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</si>
  <si>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</si>
  <si>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</si>
  <si>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</si>
  <si>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</si>
  <si>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</si>
  <si>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</si>
  <si>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</si>
  <si>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</si>
  <si>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</si>
  <si>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</si>
  <si>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</si>
  <si>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</si>
  <si>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</si>
  <si>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</si>
  <si>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</si>
  <si>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</si>
  <si>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</si>
  <si>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</si>
  <si>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</si>
  <si>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</si>
  <si>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</si>
  <si>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</si>
  <si>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</si>
  <si>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</si>
  <si>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</si>
  <si>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</si>
  <si>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</si>
  <si>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</si>
  <si>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</si>
  <si>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</si>
  <si>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</si>
  <si>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</si>
  <si>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</si>
  <si>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</si>
  <si>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</si>
  <si>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</si>
  <si>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</si>
  <si>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</si>
  <si>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</si>
  <si>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</si>
  <si>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</si>
  <si>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</si>
  <si>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</si>
  <si>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</si>
  <si>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</si>
  <si>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</si>
  <si>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</si>
  <si>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</si>
  <si>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</si>
  <si>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</si>
  <si>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</si>
  <si>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</si>
  <si>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</si>
  <si>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</si>
  <si>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</si>
  <si>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</si>
  <si>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</si>
  <si>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</si>
  <si>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</si>
  <si>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</si>
  <si>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</si>
  <si>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</si>
  <si>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</si>
  <si>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</si>
  <si>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</si>
  <si>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</si>
  <si>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</si>
  <si>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</si>
  <si>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</si>
  <si>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</si>
  <si>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</si>
  <si>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</si>
  <si>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</si>
  <si>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</si>
  <si>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</si>
  <si>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</si>
  <si>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</si>
  <si>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</si>
  <si>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</si>
  <si>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</si>
  <si>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</si>
  <si>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</si>
  <si>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</si>
  <si>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</si>
  <si>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</si>
  <si>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</si>
  <si>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</si>
  <si>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</si>
  <si>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</si>
  <si>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</si>
  <si>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</si>
  <si>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</si>
  <si>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</si>
  <si>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</si>
  <si>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</si>
  <si>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</si>
  <si>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</si>
  <si>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</si>
  <si>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</si>
  <si>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</si>
  <si>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</si>
  <si>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</si>
  <si>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</si>
  <si>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</si>
  <si>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</si>
  <si>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</si>
  <si>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</si>
  <si>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</si>
  <si>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</si>
  <si>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</si>
  <si>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</si>
  <si>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</si>
  <si>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</si>
  <si>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</si>
  <si>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</si>
  <si>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</si>
  <si>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</si>
  <si>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</si>
  <si>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</si>
  <si>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</si>
  <si>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</si>
  <si>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</si>
  <si>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</si>
  <si>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</si>
  <si>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</si>
  <si>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</si>
  <si>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</si>
  <si>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</si>
  <si>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</si>
  <si>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</si>
  <si>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</si>
  <si>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</si>
  <si>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</si>
  <si>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</si>
  <si>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</si>
  <si>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</si>
  <si>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</si>
  <si>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</si>
  <si>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</si>
  <si>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</si>
  <si>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</si>
  <si>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</si>
  <si>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</si>
  <si>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</si>
  <si>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</si>
  <si>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</si>
  <si>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</si>
  <si>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</si>
  <si>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</si>
  <si>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</si>
  <si>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</si>
  <si>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</si>
  <si>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</si>
  <si>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</si>
  <si>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</si>
  <si>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</si>
  <si>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</si>
  <si>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</si>
  <si>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</si>
  <si>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</si>
  <si>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</si>
  <si>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</si>
  <si>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</si>
  <si>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</si>
  <si>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</si>
  <si>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</si>
  <si>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</si>
  <si>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</si>
  <si>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</si>
  <si>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</si>
  <si>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</si>
  <si>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</si>
  <si>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</si>
  <si>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</si>
  <si>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</si>
  <si>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</si>
  <si>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</si>
  <si>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</si>
  <si>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</si>
  <si>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</si>
  <si>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</si>
  <si>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</si>
  <si>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</si>
  <si>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</si>
  <si>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</si>
  <si>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</si>
  <si>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</si>
  <si>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</si>
  <si>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</si>
  <si>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</si>
  <si>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</si>
  <si>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</si>
  <si>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</si>
  <si>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</si>
  <si>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</si>
  <si>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</si>
  <si>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</si>
  <si>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</si>
  <si>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</si>
  <si>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</si>
  <si>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</si>
  <si>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</si>
  <si>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</si>
  <si>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</si>
  <si>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</si>
  <si>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</si>
  <si>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</si>
  <si>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</si>
  <si>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</si>
  <si>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</si>
  <si>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</si>
  <si>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</si>
  <si>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</si>
  <si>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</si>
  <si>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</si>
  <si>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</si>
  <si>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</si>
  <si>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</si>
  <si>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</si>
  <si>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</si>
  <si>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</si>
  <si>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</si>
  <si>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</si>
  <si>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</si>
  <si>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</si>
  <si>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</si>
  <si>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</si>
  <si>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</si>
  <si>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</si>
  <si>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</si>
  <si>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</si>
  <si>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</si>
  <si>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</si>
  <si>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</si>
  <si>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</si>
  <si>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</si>
  <si>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</si>
  <si>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</si>
  <si>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</si>
  <si>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</si>
  <si>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</si>
  <si>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</si>
  <si>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</si>
  <si>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</si>
  <si>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</si>
  <si>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</si>
  <si>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</si>
  <si>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</si>
  <si>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</si>
  <si>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</si>
  <si>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</si>
  <si>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</si>
  <si>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</si>
  <si>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</si>
  <si>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</si>
  <si>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</si>
  <si>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</si>
  <si>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</si>
  <si>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</si>
  <si>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</si>
  <si>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</si>
  <si>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</si>
  <si>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</si>
  <si>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</si>
  <si>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</si>
  <si>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</si>
  <si>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</si>
  <si>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</si>
  <si>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</si>
  <si>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</si>
  <si>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</si>
  <si>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</si>
  <si>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</si>
  <si>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</si>
  <si>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</si>
  <si>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</si>
  <si>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</si>
  <si>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</si>
  <si>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</si>
  <si>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</si>
  <si>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</si>
  <si>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</si>
  <si>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</si>
  <si>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</si>
  <si>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</si>
  <si>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</si>
  <si>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</si>
  <si>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</si>
  <si>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</si>
  <si>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</si>
  <si>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</si>
  <si>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</si>
  <si>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</si>
  <si>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</si>
  <si>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</si>
  <si>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</si>
  <si>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</si>
  <si>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</si>
  <si>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</si>
  <si>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</si>
  <si>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</si>
  <si>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</si>
  <si>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</si>
  <si>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</si>
  <si>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</si>
  <si>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</si>
  <si>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</si>
  <si>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</si>
  <si>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</si>
  <si>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</si>
  <si>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</si>
  <si>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</si>
  <si>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</si>
  <si>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</si>
  <si>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</si>
  <si>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</si>
  <si>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</si>
  <si>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</si>
  <si>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</si>
  <si>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</si>
  <si>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</si>
  <si>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</si>
  <si>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</si>
  <si>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</si>
  <si>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</si>
  <si>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</si>
  <si>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</si>
  <si>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</si>
  <si>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</si>
  <si>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</si>
  <si>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</si>
  <si>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</si>
  <si>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</si>
  <si>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</si>
  <si>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</si>
  <si>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</si>
  <si>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</si>
  <si>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</si>
  <si>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</si>
  <si>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</si>
  <si>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</si>
  <si>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</si>
  <si>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</si>
  <si>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</si>
  <si>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</si>
  <si>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</si>
  <si>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</si>
  <si>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</si>
  <si>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</si>
  <si>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</si>
  <si>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</si>
  <si>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</si>
  <si>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</si>
  <si>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</si>
  <si>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</si>
  <si>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</si>
  <si>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v7.1</t>
  </si>
  <si>
    <t xml:space="preserve">Scenario created </t>
  </si>
  <si>
    <t>Bhavin Sikotra</t>
  </si>
  <si>
    <t>Added MHHSP-BRS001-SDS-BR-DS-089 to TC01 Step 80</t>
  </si>
  <si>
    <t>v7.2</t>
  </si>
  <si>
    <t>TC01 (V7.2) simplified and consolidated into one Settlement run (II Run)</t>
  </si>
  <si>
    <t>v7.3</t>
  </si>
  <si>
    <t>TC01 (v7.3) Updated to remove superfluous IF-021 creation and to reflect additional evidence gathering. TC02 (v7.2) updated to reflect additional evidence gathering (date and time stamp)</t>
  </si>
  <si>
    <t>v7.3.1</t>
  </si>
  <si>
    <t>TC01 (v7.3.1) and TC02 (v7.2.1) updated to reflect SRO Review comments.</t>
  </si>
  <si>
    <t>TC01 (v7.3.1) updated with MHHSP-BRS007-LSS-32 mapping and clause for Helix to verify the LSS Run completed prior to the 12 noon publish time.</t>
  </si>
  <si>
    <t>TC01 (v7.3.1) updated with MHHSP-BRS008-MDS-09 and MHHSP-BRS008-MDS-10 mapping and clause for Helix to verify MDS uses ISD and applies the most recent ISD Data applicable to the Settlement Day and Settlement Period being processed including LLF data.</t>
  </si>
  <si>
    <t>TC02 (v7.2.1) Updated to include coverage for the MDS Audit Re-run requirement (MHHSP-BRS008-MDS-04).</t>
  </si>
  <si>
    <t>TC01 (v7.3.1) Step 19 updated for correct format requirements MHHSP-BRS014-ECS-BR-RD-022 and MHHSP-BRS014-ECS-BR-RD-023</t>
  </si>
  <si>
    <t>7.3.1</t>
  </si>
  <si>
    <t>TC01 (v7.3.1) and TC02 (v7.2.1) updated for correct format MDS and VAS requirement references and to exclude the descoped MHHSP-BRS009-VAS-52 and MHHSP-BRS009-VAS-57 requirements.</t>
  </si>
  <si>
    <t>7.3.2</t>
  </si>
  <si>
    <t>Requirements Mapping</t>
  </si>
  <si>
    <t>TC01 (v7.3.2) and TC02 (v7.2.2) have been updated to remove invalid requirement mappings and bring the test case mappings into alignment with the RTTM.</t>
  </si>
  <si>
    <t>7.3.3</t>
  </si>
  <si>
    <t>TC01 (v7.3.2) Performed retrospective clean-up to correct grammar, spelling, and clarify ambiguous steps and acronyms.</t>
  </si>
  <si>
    <t>Smart single MPAN  </t>
  </si>
  <si>
    <t>Actual Consumption is received and settles normally in the II run with no changes within the SF and RF runs </t>
  </si>
  <si>
    <t>In-Area (Distribution Id &lt; 24), Whole Current (Connection-Type = W),  </t>
  </si>
  <si>
    <t>S001</t>
  </si>
  <si>
    <t>Advanced Import MPANs; i.e. 4 in this group</t>
  </si>
  <si>
    <t xml:space="preserve">Actual Consumption is received and settles normally in the II run with no changes within the SF and RF runs.
</t>
  </si>
  <si>
    <t>A009</t>
  </si>
  <si>
    <t>In Area (Distribution Id &lt; 24), CT-Metering (Connection-Type &lt;&gt; W), </t>
  </si>
  <si>
    <t>A001</t>
  </si>
  <si>
    <t>Embedded (Distribution Id &gt; 23), Whole Current (Connection-Type = W),  </t>
  </si>
  <si>
    <t>Embedded (Distribution Id &gt;23), CT-Metering (Connection-Type &lt;&gt; W) </t>
  </si>
  <si>
    <t>TOTAL: 5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</si>
  <si>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</si>
  <si>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SITFTS-ST0033</t>
  </si>
  <si>
    <t>Theme</t>
  </si>
  <si>
    <t>Settlement</t>
  </si>
  <si>
    <t>Scenario Title</t>
  </si>
  <si>
    <t>Settlement Re-Runs</t>
  </si>
  <si>
    <r>
      <rPr>
        <sz val="9"/>
        <color rgb="FF000000"/>
        <rFont val="Arial"/>
      </rPr>
      <t xml:space="preserve">Settling normally variant where Central Systems (Helix) are instructed to re-run specific component level (e.g. LSS, MDS, VAS) runs. See requirements for the coverage required.
The test case covers the following Requirements:
MHHSP-BRS007-LSS-03: LSS has capability to undertake a re-run
LSS must be able to re-run a Load shaping calculation with revised and or additional data. This can be prior to and post publication.
MHHSP-BRS008-MDS-03: MDS capability to undertake a re-run
MDS must be able to re-run a Market-wide calculation and increment the Run Number.  If notified by BSCCo MDS must undertake a re-run (e.g. for failed validation) with corrected data.
MHHSP-BRS009-VAS-05: VAS capability to undertake a re-run
VAS must be able to re-run a VAS calculation and increment the Run Number. If notified by BSCCo VAS must undertake a re-run (e.g. for failed validation) with corrected data.
MHHSP-BRS009-VAS-06: VAS capability to undertake a re-run for audit purposes
VAS must be able to re-run a VAR VAS calculation for audit purposes. If notified by BSCCo VAS must undertake a re-run with the same data it used for the normal VAS Run as per the Master Settlement Timetable.
</t>
    </r>
    <r>
      <rPr>
        <b/>
        <sz val="9"/>
        <color rgb="FF000000"/>
        <rFont val="Arial"/>
      </rPr>
      <t xml:space="preserve">Test case TC01 covers:
</t>
    </r>
    <r>
      <rPr>
        <sz val="9"/>
        <color rgb="FF000000"/>
        <rFont val="Arial"/>
      </rPr>
      <t xml:space="preserve">Rerun of LSS run (pre- and post-publication)
Rerun of MDS after SF Run
Rerun of VAS after SF Run.
</t>
    </r>
    <r>
      <rPr>
        <b/>
        <sz val="9"/>
        <color rgb="FF000000"/>
        <rFont val="Arial"/>
      </rPr>
      <t xml:space="preserve">Test case TC02 covers:
</t>
    </r>
    <r>
      <rPr>
        <sz val="9"/>
        <color rgb="FF000000"/>
        <rFont val="Arial"/>
      </rPr>
      <t>Rerun of VAS for audit purposes after RF Run.
Assumes the following Calendar Run is in operation with example dates:</t>
    </r>
  </si>
  <si>
    <t>Functional Category</t>
  </si>
  <si>
    <t xml:space="preserve"> </t>
  </si>
  <si>
    <t>Functional Area 1</t>
  </si>
  <si>
    <t>Consumption</t>
  </si>
  <si>
    <t>Functional Area 2</t>
  </si>
  <si>
    <t xml:space="preserve">Settling normally </t>
  </si>
  <si>
    <t>Creator</t>
  </si>
  <si>
    <t>Shaun Magee</t>
  </si>
  <si>
    <t>Scenario size</t>
  </si>
  <si>
    <t>Large</t>
  </si>
  <si>
    <t>Design Document Ref</t>
  </si>
  <si>
    <t>Business Process</t>
  </si>
  <si>
    <t xml:space="preserve">BP004, BP005,  BP018, BP019, BP020
</t>
  </si>
  <si>
    <t>Pre-Requisites TC01</t>
  </si>
  <si>
    <r>
      <rPr>
        <b/>
        <sz val="10"/>
        <color rgb="FF000000"/>
        <rFont val="Arial"/>
      </rPr>
      <t xml:space="preserve">Calendar Check:
</t>
    </r>
    <r>
      <rPr>
        <sz val="8"/>
        <color rgb="FF000000"/>
        <rFont val="Arial"/>
      </rPr>
      <t xml:space="preserve">Test Settlement Calendar is fully operational for the UTC Settlement Day (s). 
For the purposes of this test the following is assumed:
UTC Settlement Day = [D]
II Run is UTC Settlement Day + 2WD
SF Run is UTC Settlement Day + 5WD
RF Run is UTC Settlement Day + 8WD
</t>
    </r>
    <r>
      <rPr>
        <b/>
        <sz val="10"/>
        <color rgb="FF000000"/>
        <rFont val="Arial"/>
      </rPr>
      <t xml:space="preserve">
MPAN Data Check:
</t>
    </r>
    <r>
      <rPr>
        <sz val="8"/>
        <color rgb="FF000000"/>
        <rFont val="Arial"/>
      </rPr>
      <t xml:space="preserve">MPAN Data Requirements:
#Please cross-reference the Detailed Test Data Requirement field#
Total of 5 MPANs required in base load data, spanning the following categories:
01: Smart single MPAN x 1
02: Advanced Import MPAN x 4 (NOTE: IN-Area MPANs to have different GSP Group to the others)
In all above cases the MPANs should be present either as a result of migration or via a normal business process. All MPANs should be settling normally (as per DES138 data specification).
</t>
    </r>
    <r>
      <rPr>
        <b/>
        <sz val="10"/>
        <color rgb="FF000000"/>
        <rFont val="Arial"/>
      </rPr>
      <t xml:space="preserve">
Load Shaping Data Check:
</t>
    </r>
    <r>
      <rPr>
        <sz val="8"/>
        <color rgb="FF000000"/>
        <rFont val="Arial"/>
      </rPr>
      <t>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t>
    </r>
    <r>
      <rPr>
        <b/>
        <sz val="10"/>
        <color rgb="FF000000"/>
        <rFont val="Arial"/>
      </rPr>
      <t xml:space="preserve"> 
Precursor to II Run
</t>
    </r>
    <r>
      <rPr>
        <b/>
        <sz val="8"/>
        <color rgb="FF000000"/>
        <rFont val="Arial"/>
      </rPr>
      <t xml:space="preserve">Smart Data Service Provisioning (1 MPAN):
#Please cross-reference the Detailed Test Data Requirement field#
01: Smart single MPAN x 1
[D] + 1WD
</t>
    </r>
    <r>
      <rPr>
        <sz val="8"/>
        <color rgb="FF000000"/>
        <rFont val="Arial"/>
      </rPr>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II Run
</t>
    </r>
    <r>
      <rPr>
        <b/>
        <sz val="8"/>
        <color rgb="FF000000"/>
        <rFont val="Arial"/>
      </rPr>
      <t xml:space="preserve">Advanced Data Service Provisioning (4MPANs):
#Please cross-reference the Detailed Test Data Requirement field#
02: Advanced Import MPAN x 4
[D] + 1WD
</t>
    </r>
    <r>
      <rPr>
        <sz val="8"/>
        <color rgb="FF000000"/>
        <rFont val="Arial"/>
      </rPr>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LSS Pre-publication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LSS Post-publication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MDS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VAS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
01: Smart single MPAN x 1
Actual readings are received in respect of Settlement Day [D].
Data Service creates new 
Complete Set of IF-021 UTC Settlement Period Consumption Data is expected for the MPAN with no gaps in data where Settlement Period Quality Indicator indicates the IF-021 Data is Actual.
</t>
    </r>
    <r>
      <rPr>
        <b/>
        <sz val="10"/>
        <color rgb="FF000000"/>
        <rFont val="Arial"/>
      </rPr>
      <t xml:space="preserve">
</t>
    </r>
    <r>
      <rPr>
        <sz val="9"/>
        <color rgb="FF000000"/>
        <rFont val="Arial"/>
      </rPr>
      <t xml:space="preserve">
</t>
    </r>
  </si>
  <si>
    <t>Pre-Requisites TC02</t>
  </si>
  <si>
    <r>
      <rPr>
        <b/>
        <sz val="9"/>
        <color rgb="FF000000"/>
        <rFont val="Arial"/>
      </rPr>
      <t xml:space="preserve">Calendar Check:
</t>
    </r>
    <r>
      <rPr>
        <sz val="9"/>
        <color rgb="FF000000"/>
        <rFont val="Arial"/>
      </rPr>
      <t xml:space="preserve">
Test Settlement Calendar is fully operational for the UTC Settlement Day (s). 
For the purposes of this test the following is assumed:
UTC Settlement Day = [D]
II Run is UTC Settlement Day + 2WD
SF Run is UTC Settlement Day + 5WD
RF Run is UTC Settlement Day + 8WD
</t>
    </r>
    <r>
      <rPr>
        <b/>
        <sz val="9"/>
        <color rgb="FF000000"/>
        <rFont val="Arial"/>
      </rPr>
      <t xml:space="preserve">MPAN Data Check:
</t>
    </r>
    <r>
      <rPr>
        <sz val="9"/>
        <color rgb="FF000000"/>
        <rFont val="Arial"/>
      </rPr>
      <t xml:space="preserve">
MPAN Data Requirements:
This test case has no specific MPAN requirements. It does, however, require that a previous settlement day run completed </t>
    </r>
    <r>
      <rPr>
        <strike/>
        <sz val="9"/>
        <color rgb="FFFF0000"/>
        <rFont val="Arial"/>
      </rPr>
      <t>(RF RUN)</t>
    </r>
    <r>
      <rPr>
        <sz val="9"/>
        <color rgb="FF000000"/>
        <rFont val="Arial"/>
      </rPr>
      <t xml:space="preserve"> and that the </t>
    </r>
    <r>
      <rPr>
        <sz val="9"/>
        <color rgb="FFFF0000"/>
        <rFont val="Arial"/>
      </rPr>
      <t>MDS and</t>
    </r>
    <r>
      <rPr>
        <sz val="9"/>
        <color rgb="FF000000"/>
        <rFont val="Arial"/>
      </rPr>
      <t xml:space="preserve"> VAS Reports from that run are available as test evidence.</t>
    </r>
  </si>
  <si>
    <t>Boundaries</t>
  </si>
  <si>
    <t>Processing ends when Settlement has completed to the RF Run</t>
  </si>
  <si>
    <t>Test Case Variables</t>
  </si>
  <si>
    <t>TC01:
Rerun of LSS run (pre- and post-publication)
Rerun of MDS after SF Run
Rerun of VAS after SF Run.
TC02:
Rerun of VAS for audit purposes after RF Run.</t>
  </si>
  <si>
    <t>Below is a list of all associated test cases to this scenario.</t>
  </si>
  <si>
    <t>Test Case Link</t>
  </si>
  <si>
    <t>Test Case Version</t>
  </si>
  <si>
    <t xml:space="preserve">Test Data Requirements </t>
  </si>
  <si>
    <t>MPAN Type</t>
  </si>
  <si>
    <t>Effective time</t>
  </si>
  <si>
    <t>ST0033 TC01</t>
  </si>
  <si>
    <t>ST0033 - Settlements Re-Runs</t>
  </si>
  <si>
    <t>ST0033 - TC01</t>
  </si>
  <si>
    <t>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</si>
  <si>
    <t>Smart, Advanced</t>
  </si>
  <si>
    <t xml:space="preserve">01: Smart single MPAN 
02: Advanced Import MPAN
</t>
  </si>
  <si>
    <t xml:space="preserve">UTC Settlement Day [D]
</t>
  </si>
  <si>
    <t>ST0033 TC02</t>
  </si>
  <si>
    <t>ST0033 - VAS Audit Re-Run</t>
  </si>
  <si>
    <t>ST0033 - TC02</t>
  </si>
  <si>
    <t>7.2.2</t>
  </si>
  <si>
    <t>MPAN Data Requirements:
This test case has no specific MPAN requirements. It does, however, require that a previous settlement day run completed (RF RUN) and that the MDS and VAS Reports from that run are available as test evidence.</t>
  </si>
  <si>
    <t>Traditional
Smart
Advanced
Unmetered</t>
  </si>
  <si>
    <t xml:space="preserve">Traditional
Smart
Advanced
Unmetered
</t>
  </si>
  <si>
    <t>ST0033 - Settlement Re-runs</t>
  </si>
  <si>
    <t xml:space="preserve">01: Smart single MPAN 
02: Advanced Import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</si>
  <si>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</si>
  <si>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</si>
  <si>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</si>
  <si>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</si>
  <si>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</si>
  <si>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</si>
  <si>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</si>
  <si>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</si>
  <si>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</si>
  <si>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</si>
  <si>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</si>
  <si>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</si>
  <si>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</si>
  <si>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</si>
  <si>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</si>
  <si>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</si>
  <si>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</si>
  <si>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</si>
  <si>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</si>
  <si>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</si>
  <si>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</si>
  <si>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</si>
  <si>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Smart Data Service Provisioning (1 MPAN):
#Please cross-reference the Detailed Test Data Requirement field#
01: Smart single MPAN  x 1
[D] + 1WD
  </t>
  </si>
  <si>
    <t xml:space="preserve">4 Pre-Req </t>
  </si>
  <si>
    <t>MHHS-BR-DS-049</t>
  </si>
  <si>
    <t>SDSC</t>
  </si>
  <si>
    <t>Data Provisioning</t>
  </si>
  <si>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</si>
  <si>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The Data Service to use whatever tools available to generate the Data Payload with values which are commensurate with the test under execution.
</t>
  </si>
  <si>
    <t xml:space="preserve">Precursor to II Run
Advanced Data Service Provisioning (4MPANs):
#Please cross-reference the Detailed Test Data Requirement field#
02: Advanced Import MPAN x 4
[D] + 1WD
  </t>
  </si>
  <si>
    <t xml:space="preserve">5 Pre-Req </t>
  </si>
  <si>
    <t>ADSC</t>
  </si>
  <si>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</si>
  <si>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</si>
  <si>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</si>
  <si>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</si>
  <si>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</si>
  <si>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</si>
  <si>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</si>
  <si>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</si>
  <si>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</si>
  <si>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</si>
  <si>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</si>
  <si>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</si>
  <si>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</si>
  <si>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</si>
  <si>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</si>
  <si>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01: Smart single MPAN x 1
</t>
  </si>
  <si>
    <t>SDS must prepare MPAN level UTC Period Level Consumption Data in line with the Smart Validation &amp; Estimation Method statement</t>
  </si>
  <si>
    <t xml:space="preserve">Create IF_021 message:
IF-021 Data:
01: Smart single MPAN x 1
Complete Set of IF-021 UTC Settlement Period Consumption Data is expected for the  MPAN with no gaps in data where Settlement Period Quality Indicator indicates the IF-021 Data is Actual.
</t>
  </si>
  <si>
    <t xml:space="preserve">SDSC must create IF-021 message </t>
  </si>
  <si>
    <t>Advanced MPANs</t>
  </si>
  <si>
    <t>MHHS-BR-DS-072</t>
  </si>
  <si>
    <t>MHHS-BR-DS-086</t>
  </si>
  <si>
    <t xml:space="preserve">Validate Read UTC Settlement Period Consumption for:
02. Advanced single MPANs x 4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</si>
  <si>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</si>
  <si>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</si>
  <si>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 xml:space="preserve">ADSC must create IF-021 message </t>
  </si>
  <si>
    <t xml:space="preserve">150
 </t>
  </si>
  <si>
    <t>MHHS-BR-DS-093
MHHS-BR-DS-094
MHHS-BR-DS-095</t>
  </si>
  <si>
    <t>IF-021</t>
  </si>
  <si>
    <t>[ActivePower] &amp; [DI-015] = W</t>
  </si>
  <si>
    <t xml:space="preserve">The IF-021 data [Actual data) is sent to the DIP for:
01: Smart single MPAN x 1
</t>
  </si>
  <si>
    <t>http 201 response from DIP</t>
  </si>
  <si>
    <t>160
200</t>
  </si>
  <si>
    <t xml:space="preserve">PUB-021 </t>
  </si>
  <si>
    <t xml:space="preserve">LSS </t>
  </si>
  <si>
    <t xml:space="preserve">LSS receives the PUB-021 for:
01: Smart single MPAN x 1
</t>
  </si>
  <si>
    <t xml:space="preserve">The IF-021 data (Actual data) is sent to the DIP for:
02. Advanced single MPANs x 4
</t>
  </si>
  <si>
    <t>PUB-021</t>
  </si>
  <si>
    <t xml:space="preserve">LSS receives the PUB-021  for:
02. Advanced single MPANs x 4
</t>
  </si>
  <si>
    <t>BSCCo Requests that Helix trigger LSS Manually prior to the Scheduled run time (this to emulate the pre-publication re-run requirement)
MHHSP-BRS007-LSS-03</t>
  </si>
  <si>
    <t>Helix manually trigger LSS run, prior to Scheduled run time, using Operator Portal UI</t>
  </si>
  <si>
    <t>MHHSP-03 (MHHSP-BRS007-LSS-03)</t>
  </si>
  <si>
    <t>Operator Portal</t>
  </si>
  <si>
    <t>From the Operator Portal UI, Helix will manually trigger the LSS run prior to the Scheduled run time. 
Note: This is to satisfy the pre-publication element of requirement MHHSP-BRS007-LSS-03</t>
  </si>
  <si>
    <t>LSS should run successfully. Test evidence is captured (logs/screenshots)</t>
  </si>
  <si>
    <t>Y</t>
  </si>
  <si>
    <t>LSS Run number is incremented by one.</t>
  </si>
  <si>
    <t>MHHSP-03 (MHHSP-BRS007-LSS-03),
MHHSP-BRS009-LSS-29</t>
  </si>
  <si>
    <t>Helix confirms that the LSS Run Number has been correctly incremented by one.</t>
  </si>
  <si>
    <t>Helix confirms increment of LSS Run number and captures test evidence, which must include date and time stamp .</t>
  </si>
  <si>
    <t xml:space="preserve">Load Shaping Steps
(Actual Data in same load shape category) 
</t>
  </si>
  <si>
    <t>BP018
BP018
BP005</t>
  </si>
  <si>
    <t>60
75
230</t>
  </si>
  <si>
    <t>MHHSP-BRS014-ECS-BR-RD-022
MHHSP-BRS014-ECS-BR-RD-023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</si>
  <si>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</si>
  <si>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</si>
  <si>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</si>
  <si>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</si>
  <si>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</si>
  <si>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</si>
  <si>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</si>
  <si>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</si>
  <si>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
NOTE: IF-022 does not contain any data item related to the Settlement Run Number</t>
  </si>
  <si>
    <t>MHHS-BR-SU-043</t>
  </si>
  <si>
    <t>PUB-022</t>
  </si>
  <si>
    <t>[LSSPeriodData]</t>
  </si>
  <si>
    <t>SUPC</t>
  </si>
  <si>
    <t>Supplier receives the PUB-022 for:
01. Smart single MPAN  
02. Advanced Import MPANs x 4</t>
  </si>
  <si>
    <t xml:space="preserve">Supplier receives PUB-022 [LSSPeriodData]. Confirms successful updates on downstream systems. </t>
  </si>
  <si>
    <t>SUPC receives PUB-023
NOTE: IF-023 does not contain any data item related to the Settlement Run Number</t>
  </si>
  <si>
    <t>PUB-023</t>
  </si>
  <si>
    <t>[LSSTotalsData]</t>
  </si>
  <si>
    <t>Supplier receives the PUB-023 for:
01. Smart single MPAN  
02. Advanced Import MPANs x 4</t>
  </si>
  <si>
    <t xml:space="preserve">Supplier receives PUB-023 [LSSTotalsData]. Confirms successful updates on downstream systems. </t>
  </si>
  <si>
    <t>SDSC receives PUB-022
NOTE: IF-022 does not contain any data item related to the Settlement Run Number</t>
  </si>
  <si>
    <t>MHHS-BR-DS-077</t>
  </si>
  <si>
    <t xml:space="preserve">Data Service receives the PUB-022  for:
01. Smart single MPAN  </t>
  </si>
  <si>
    <t xml:space="preserve">Data Service receives PUB-022 [LSSPeriodData]. Confirms successful updates on downstream systems. </t>
  </si>
  <si>
    <t>SDSC receives PUB-023
NOTE: IF-023 does not contain any data item related to the Settlement Run Number</t>
  </si>
  <si>
    <t xml:space="preserve">Data Service receives the PUB-023 for:
01. Smart single MPAN  </t>
  </si>
  <si>
    <t xml:space="preserve">Data Service receives PUB-023 [LSSTotalsData]. Confirms successful updates on downstream systems. </t>
  </si>
  <si>
    <t>ADSC receives PUB-022
NOTE: IF-022 does not contain any data item related to the Settlement Run Number</t>
  </si>
  <si>
    <t xml:space="preserve">MHHS-BR-DS-077
 </t>
  </si>
  <si>
    <r>
      <t xml:space="preserve">Data Service receives the PUB-022 for:
02. Advanced Import MPANs x </t>
    </r>
    <r>
      <rPr>
        <strike/>
        <sz val="10"/>
        <color rgb="FF000000"/>
        <rFont val="Calibri"/>
      </rPr>
      <t>42</t>
    </r>
    <r>
      <rPr>
        <sz val="10"/>
        <color rgb="FF000000"/>
        <rFont val="Calibri"/>
      </rPr>
      <t xml:space="preserve"> 4</t>
    </r>
  </si>
  <si>
    <t>ADSC receives PUB-023
NOTE: IF-023 does not contain any data item related to the Settlement Run Number</t>
  </si>
  <si>
    <t>Data Service receives the PUB-023 for:
02. Advanced Import MPANs x 4</t>
  </si>
  <si>
    <t>LSS Internal Calculations are validated</t>
  </si>
  <si>
    <t>BP018</t>
  </si>
  <si>
    <t>MHHSP-BRS007-LSS-32</t>
  </si>
  <si>
    <t>Helix</t>
  </si>
  <si>
    <t>LSS Run completes and Helix validates internal calculations.
Helix verifies the LSS Run completed before the 12 noon publish time.
Helix verifies the output data value fields are rounded to 3 decimal places.</t>
  </si>
  <si>
    <t>Helix confirm successful validation of internal calculations.
Capture test evidence in the form of logs / screenshots from Helix Tool</t>
  </si>
  <si>
    <t>IF-021 Data in queue (Actuals)</t>
  </si>
  <si>
    <t>MHHS-BR-RD-019</t>
  </si>
  <si>
    <t>MDS</t>
  </si>
  <si>
    <t>The IF-021 data is now queued awaiting the next Calendar Run for the UTC Settlement Day [D] which will be processed as per the published calendar and timetable.</t>
  </si>
  <si>
    <t>BSCCo requests  that LSS be re-run.
MHHSP-BRS007-LSS-03</t>
  </si>
  <si>
    <t>Helix trigger post-publication re-run using Operator Portal UI</t>
  </si>
  <si>
    <t>MHHSP-BRS007-LSS-03</t>
  </si>
  <si>
    <t>From the Operator Portal UI, Helix will manually trigger the LSS re-run. 
Note: This is to satisfy the post-publication element of requirement MHHSP-BRS007-LSS-03</t>
  </si>
  <si>
    <t>LSS should re-run successfully. Test evidence is captured (logs/screenshots)</t>
  </si>
  <si>
    <t>MHHSP-BRS007-LSS-03
MHHSP-BRS009-LSS-29</t>
  </si>
  <si>
    <t>MHHS-BR-RD-022
MHHS-BR-RD-023</t>
  </si>
  <si>
    <t xml:space="preserve">SUPC, SDSC, ADSC, </t>
  </si>
  <si>
    <t xml:space="preserve">MHHS-BR-DS-077
 </t>
  </si>
  <si>
    <t>Data Service receives the PUB-022 for:
02. Advanced Import MPANs x 4</t>
  </si>
  <si>
    <t xml:space="preserve">LSS Run completes and Helix validates internal calculations  </t>
  </si>
  <si>
    <t>IF-021 Data in queue
(Actuals)</t>
  </si>
  <si>
    <t xml:space="preserve">The PUB-021 data is now queued awaiting the next Calendar Run for the UTC Settlement Day [D] which will be processed as per the published calendar and timetable.
</t>
  </si>
  <si>
    <t>II Settlement Run Commences</t>
  </si>
  <si>
    <t>BP019</t>
  </si>
  <si>
    <t>MHHSP-BRS008-MDS-07</t>
  </si>
  <si>
    <t>MDS receives the PUB-021 for:
01. Smart single MPAN  
02. Advanced Import MPANs x 4</t>
  </si>
  <si>
    <t>MDS Run Starts</t>
  </si>
  <si>
    <t>MDS Run</t>
  </si>
  <si>
    <t>MHHSP-BRS008-MDS-14
MHHSP-BRS008-MDS-23
MHHSP-BRS008-MDS-24
MHHSP-BRS008-MDS-27
MHHSP-BRS008-MDS-30
METH007, ID-9700
METH007, ID-9836</t>
  </si>
  <si>
    <t>REP-002
REP-002A
REP-002B</t>
  </si>
  <si>
    <t>MDS Run progresses, reports generated as normal</t>
  </si>
  <si>
    <t>MDS issues reports to parties</t>
  </si>
  <si>
    <t>MHHSP-14
MHHSP-23
MHHSP-27
MHHSP-30
METH007, ID-9700
METH007, ID-9836</t>
  </si>
  <si>
    <t xml:space="preserve">REP-002
REP-002A
REP-002B
</t>
  </si>
  <si>
    <t>MDS Run completes and MDS reports are submitted for publication via DIP</t>
  </si>
  <si>
    <t>SUPC, LDSO</t>
  </si>
  <si>
    <t xml:space="preserve">DIP submits Reports for Publication to the Supplier and LDSO </t>
  </si>
  <si>
    <t>N/A</t>
  </si>
  <si>
    <t>REP-002
REP-006
REP-009</t>
  </si>
  <si>
    <t xml:space="preserve">Supplier receives published MDS Reports  </t>
  </si>
  <si>
    <t>Supplier receives MDS Reports and captures test evidence (captures MDS Run Number (field DI-161 - Run Number) from report messages.</t>
  </si>
  <si>
    <t xml:space="preserve">REP-002A
REP-002B
REP-008
</t>
  </si>
  <si>
    <t>LDSO receives published MDS Reports</t>
  </si>
  <si>
    <t>LDSO receives MDS Reports  and captures test evidence (captures MDS Run Number (field DI-161 - Run Number) from report messages.</t>
  </si>
  <si>
    <t>MDS Run Ends
Internal MDS Calculations are validated</t>
  </si>
  <si>
    <t>MHHSP-BRS008-MDS-09,
MHHSP-BRS008-MDS-10</t>
  </si>
  <si>
    <t>MDS Run completes and Helix validates internal calculations  and verifies that MDS:
a) accessed the published Industry Standing Data (ISD)
b) used the most recent ISD Data applicable to the Settlement Day and Settlement Period being processed including LLF data.</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</si>
  <si>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</si>
  <si>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</si>
  <si>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</si>
  <si>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</si>
  <si>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</si>
  <si>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</si>
  <si>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</si>
  <si>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</si>
  <si>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MHHSP-BRS009-VAS-55,
MHHSP-BRS009-VAS-56,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</si>
  <si>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</si>
  <si>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</si>
  <si>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</si>
  <si>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</si>
  <si>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</si>
  <si>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</si>
  <si>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</si>
  <si>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 and captures test evidence (captures VAS Run Number (field DI-161 - Run Number) from report messages.</t>
  </si>
  <si>
    <t>REP-003A</t>
  </si>
  <si>
    <t>VAS issues REP-003A 'Aggregated BM Unit Allocated Demand Volumes to Suppliers' to DIP</t>
  </si>
  <si>
    <t>Supplier receives REP_003A 'Aggregated BM Unit Allocated Demand Volumes to Suppliers' Report</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</si>
  <si>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</si>
  <si>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</si>
  <si>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</si>
  <si>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</si>
  <si>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</si>
  <si>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</si>
  <si>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</si>
  <si>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</si>
  <si>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</si>
  <si>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DTN</t>
  </si>
  <si>
    <t>VAS issues out D0397 (D0081) to Supplier</t>
  </si>
  <si>
    <t>Supplier receives D0397 (D0081) via DTN</t>
  </si>
  <si>
    <t>Supplier receives VAS Report and captures test evidence (captures VAS Run Number (field J1087 - Run Number) from report messages.</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</si>
  <si>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</si>
  <si>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</si>
  <si>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</si>
  <si>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</si>
  <si>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</si>
  <si>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</si>
  <si>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</si>
  <si>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</si>
  <si>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</si>
  <si>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</si>
  <si>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</si>
  <si>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</si>
  <si>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</si>
  <si>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</si>
  <si>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BSCCorequest that Helix trigger the MDS re-run.
MHHSP-BRS008-MDS-03</t>
  </si>
  <si>
    <t>MHHSP-BRS008-MDS-03</t>
  </si>
  <si>
    <t>From the Operator Portal UI, Helix trigger the MDS re-run.</t>
  </si>
  <si>
    <t>MDS should re-run successfully. Test evidence is captured (logs/screenshots)</t>
  </si>
  <si>
    <t>Helix compares the new MDS Run Number to the original. Run number must have been incremented by one.</t>
  </si>
  <si>
    <t>MDS Run Number must have been incremented by one. Test evidence captured (screen shot) which must include date and time stamp.</t>
  </si>
  <si>
    <t>REP-002</t>
  </si>
  <si>
    <t>Supplier receives published MDS Reports and confirms the Settlement Run Number (field DI-161)  matches the re-run settlement run number captured above.</t>
  </si>
  <si>
    <t>Supplier receives MDS Reports and confirms the Settlement Run Number to be correct. Test evidence is captured (screenshots)</t>
  </si>
  <si>
    <t xml:space="preserve">REP-002A
REP-002B
</t>
  </si>
  <si>
    <t>LDSO receives published MDS Reports and confirms the Settlement Run Number (field DI-161) matches the re-run settlement run number captured above.</t>
  </si>
  <si>
    <t>LDSO receives MDS Reports and confirms the Settlement Run Number to be correct. Test evidence is captured (screenshots)</t>
  </si>
  <si>
    <t xml:space="preserve">MDS Run completes and Helix validates internal calculations  </t>
  </si>
  <si>
    <t>BSCCo Request that Helix trigger a VAS re-run.</t>
  </si>
  <si>
    <t>MHHSP-BRS009-VAS-05</t>
  </si>
  <si>
    <t>From the Operator Portal UI, Helix trigger the VAS re-run.</t>
  </si>
  <si>
    <t>VAS should re-run successfully. Test evidence is captured (logs/screenshots)</t>
  </si>
  <si>
    <t>MHHSP-BRS009-VAS-05,
MHHSP-BRS009-VAS-54</t>
  </si>
  <si>
    <t xml:space="preserve">Helix compares the new VAS Run Number to the original. Run number must have been incremented by one.
</t>
  </si>
  <si>
    <t>VAS Run Number must have been incremented by one. Test evidence captured (screen shot) and must include date and time stamp .</t>
  </si>
  <si>
    <t>MHHSP-BRS009-VAS-54,
MHHSP-BRS009-VAS-56,
REP-003, REP-003A, REP-004, REP-007, REP-D0397 (REP-D0081), REP-D0398 (REP-D0266), REP-D0399 (REP-D0276), REP-D0400 (REP-D0296)</t>
  </si>
  <si>
    <t>Supplier receives REP_003 'BM Unit Allocated Demand Volumes to Suppliers' ' Report and confirms the Settlement Run Number (field DI-161)  matches the re-run VAS settlement run number captured above.</t>
  </si>
  <si>
    <t>Supplier receives VAS Report and confirms the VAS Settlement Run Number to be correct. Test evidence is captured (screenshots)</t>
  </si>
  <si>
    <t>Supplier receives REP_003A 'Aggregated BM Unit Allocated Demand Volumes to Suppliers' Report and confirms the Settlement Run Number (field DI-161)  matches the re-run VAS settlement run number captured above.</t>
  </si>
  <si>
    <t>Supplier receives REP_004 'Supplier Deemed Take Report ' Report and confirms the Settlement Run Number (field DI-161)  matches the re-run VAS settlement run number captured above.</t>
  </si>
  <si>
    <t>Supplier receives REP_007 'VAS Exception Report to Suppliers' Report and confirms the Settlement Run Number (field DI-161)  matches the re-run VAS settlement run number captured above.</t>
  </si>
  <si>
    <t>Supplier receives D0397 (D0081) via DTN and confirms the Settlement Run Number (field J1087)  matches the re-run VAS settlement run number captured above.</t>
  </si>
  <si>
    <t>Supplier receives D0398 (D0266) via DTN and confirms the Settlement Run Number (field J1087)  matches the re-run VAS settlement run number captured above.</t>
  </si>
  <si>
    <t>Supplier receives D0399 (D0276) via DTN and confirms the Settlement Run Number (field J1087)  matches the re-run VAS settlement run number captured above.</t>
  </si>
  <si>
    <t>Supplier receives D0400 (D0296) via DTN and confirms the Settlement Run Number (field J1087)  matches the re-run VAS settlement run number captured above.</t>
  </si>
  <si>
    <t>ST0033 - VAS Audit Re-run</t>
  </si>
  <si>
    <t xml:space="preserve">Various, as per normal settlement run
</t>
  </si>
  <si>
    <t>This test case covers the functional testing of both the MDS Audit Re-run and the VAS Audit Re-run requirement.</t>
  </si>
  <si>
    <t>MPAN Data Requirements:
This test case has no specific MPAN requirements. It does, however, require that a previous settlement day run completed (RF RUN) and that the MDS and VAS Reports from that run are available as test evidence.</t>
  </si>
  <si>
    <t>Precursor to MDS Audit Re-run</t>
  </si>
  <si>
    <t>SUPC identifies Settlement Day for which Settlement runs have completed successfully and for which MDS reports are available.
REP-002, REP-002A, REP-002B, REP-006, REP-008, REP-009
SUPC captures those MDS reports for later comparison.</t>
  </si>
  <si>
    <t>MDS reports from selected completed Settlement run day are captured as test evidence</t>
  </si>
  <si>
    <t xml:space="preserve"> BSCCo request MDS Audit Re-run for SF Settlement Run in respect of setllement day [D]. Audit re-run is triggered by Helix using Operator Portal UI
MHHSP-BRS008-MDS-04</t>
  </si>
  <si>
    <t>MHHSP-BRS008-MDS-04
MHHSP-BRS008-MDS-23</t>
  </si>
  <si>
    <t>Helix is requested to re-run a specific MDS run for audit purposes. Helix identifies the given run type, e.g. "MDS run" and associated parameters (e.g. run type and settlement run date) in the
Operator Portal, making note of the current Run Number. Helix triggers the re-run.</t>
  </si>
  <si>
    <t>MDS Run Number must have been incremented by one. Test evidence captured (screen shot) and must include date and time stamp.</t>
  </si>
  <si>
    <t>MDS Run Starts
MDS Reports are produced</t>
  </si>
  <si>
    <t>MHHSP-BRS008-MDS-14
MHHSP-BRS008-MDS-23
MHHSP-BRS008-MDS-27
MHHSP-BRS008-MDS-30
METH007, ID-9700
METH007, ID-9836
REP-002, REP-002A, REP-002B, REP-006, REP-008, REP-009</t>
  </si>
  <si>
    <t>MDS produces Reports for Publication via the DIP
REP-002, REP-002A, REP-002B, REP-006, REP-008, REP-009</t>
  </si>
  <si>
    <t>REP-002
REP-002A
REP-002B
REP-006
REP-008
REP-009</t>
  </si>
  <si>
    <t>Supplier compares MDS reports to the originals and verifies they are identical in content</t>
  </si>
  <si>
    <t>Supplier verifies the re-run reports exactly match those from the original run and that they are successfully processed by downstream systems. Test evidence is captured (screen shots, logs, etc)</t>
  </si>
  <si>
    <t>LDSO compares MDS reports to the originals and verifies they are identical in content</t>
  </si>
  <si>
    <t>LDSO verifies the re-run reports exactly match those from the original run and that they are successfully processed by downstream systems. Test evidence is captured (screen shots, logs, etc)</t>
  </si>
  <si>
    <t>Precursor to VAS Audit Re-run</t>
  </si>
  <si>
    <t>SUPC identifies Settlement Day for which Settlement runs have completed successfully and for which VAS reports are available.
REP-003, REP-003A, REP-004, REP-007, REP-D0397 (REP-D0081), REP-D0398 (REP-D0266), REP-D0399 (REP-D0276), REP-D0400 (REP-D0296)
SUPC captures those VAS reports for later comparison.</t>
  </si>
  <si>
    <t>VAS reports from selected completed Settlement run day are captured as test evidence</t>
  </si>
  <si>
    <t xml:space="preserve"> BSCCo request VAS Audit Re-run for SF Settlement Run in respect of setllement day [D]. Audit re-run is triggered by Helix using Operator Portal UI
MHHSP-BRS009-VAS-06</t>
  </si>
  <si>
    <t>MHHSP-BRS009-VAS-06
MHHSP-BRS009-VAS-54</t>
  </si>
  <si>
    <t>Helix is requested to re-run a specific VAS run for audit purposes. Helix identifies the given run type, e.g. "VAS run" and associated parameters (e.g. run type and settlement run date) in the
Operator Portal, making note of the current Run Number. Helix triggers the re-run.</t>
  </si>
  <si>
    <t>MHHSP-06 (MHHSP-BRS009-VAS-06)
MHHSP-BRS009-VAS-54</t>
  </si>
  <si>
    <t>Helix compares the new VAS Run Number to the original. Run number must have been incremented by one.</t>
  </si>
  <si>
    <t>VAS Run Number must have been incremented by one. Test evidence captured (screen shot) and must include date and time stamp.</t>
  </si>
  <si>
    <t>REP-003, REP-004, REP-007, REP-D0397 (REP-D0081), REP-D0398 (REP-D0266), REP-D0399 (REP-D0276), REP-D0400 (REP-D0296)</t>
  </si>
  <si>
    <t>Supplier receives VAS Report and captures it as test evidence.</t>
  </si>
  <si>
    <t>SUPC compares the REP-003 report to the original REP-003 report to verify they are identical in content. Both the original and new reports have already been captured as test evidence.</t>
  </si>
  <si>
    <t>SUPC compares the REP-004 report to the original REP-004 report to verify they are identical in content. Both the original and new reports have already been captured as test evidence.</t>
  </si>
  <si>
    <t>VAS issues REP_007 'VAS Exception Report to Suppliers' Report to DIP</t>
  </si>
  <si>
    <t>Supplier receives VAS Report  and captures it as test evidence.</t>
  </si>
  <si>
    <t>SUPC compares the REP-007 report to the original REP-007 report to verify they are identical in content. Both the original and new reports have already been captured as test evidence.</t>
  </si>
  <si>
    <t>VAS issues out D0397 (D0081) to DTN</t>
  </si>
  <si>
    <t>Supplier receives D0397 (D0081)</t>
  </si>
  <si>
    <t>SUPC compares the D0397 (D0081) report to the original D0397 (D0081) report to verify they are identical in content. Both the original and new reports have already been captured as test evidence.</t>
  </si>
  <si>
    <t>VAS issues out D0398 (D0266) to DTN</t>
  </si>
  <si>
    <t>Supplier receives D0398 (D0266)</t>
  </si>
  <si>
    <t>VAS issues out D0399 (D0276) to DTN</t>
  </si>
  <si>
    <t>Supplier receives D0399 (D0276)</t>
  </si>
  <si>
    <t>SUPC compares the D0399 (D0276) report to the original D0399 (D0276) report to verify they are identical in content. Both the original and new reports have already been captured as test evidence.</t>
  </si>
  <si>
    <t>VAS issues out D0400 (D0296) to DTN</t>
  </si>
  <si>
    <t>Supplier receives D0400 (D0296)</t>
  </si>
  <si>
    <t>SUPC compares the D0400 (D0296) report to the original D0400 (D0296) report to verify they are identical in content. Both the original and new reports have already been captured as test 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</si>
</sst>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sz val="10"/>
      <color rgb="FF000000"/>
      <name val="Arial"/>
      <family val="2"/>
    </font>
    <font>
      <sz val="10"/>
      <color rgb="FF000000"/>
      <name val="Calibri"/>
    </font>
    <font>
      <sz val="9"/>
      <color rgb="FF000000"/>
      <name val="Arial"/>
    </font>
    <font>
      <b/>
      <sz val="10"/>
      <color rgb="FF000000"/>
      <name val="Arial"/>
    </font>
    <font>
      <i/>
      <sz val="10"/>
      <color rgb="FF000000"/>
      <name val="Calibri"/>
      <family val="2"/>
    </font>
    <font>
      <b/>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4"/>
      <color rgb="FF000000"/>
      <name val="Arial"/>
    </font>
    <font>
      <b/>
      <i/>
      <u/>
      <sz val="10"/>
      <color rgb="FF000000"/>
      <name val="Calibri"/>
    </font>
    <font>
      <sz val="9"/>
      <name val="Arial"/>
    </font>
    <font>
      <b/>
      <i/>
      <sz val="12"/>
      <color rgb="FF000000"/>
      <name val="Arial"/>
    </font>
    <font>
      <sz val="10"/>
      <color rgb="FF000000"/>
      <name val="Arial"/>
    </font>
    <font>
      <sz val="12"/>
      <color rgb="FF000000"/>
      <name val="Arial"/>
    </font>
    <font>
      <sz val="9"/>
      <color rgb="FF000000"/>
      <name val="Arial"/>
      <charset val="1"/>
    </font>
    <font>
      <b/>
      <sz val="10"/>
      <color rgb="FF000000"/>
      <name val="Calibri"/>
    </font>
    <font>
      <sz val="8"/>
      <color rgb="FF000000"/>
      <name val="Arial"/>
    </font>
    <font>
      <b/>
      <sz val="8"/>
      <color rgb="FF000000"/>
      <name val="Arial"/>
    </font>
    <font>
      <strike/>
      <sz val="9"/>
      <color rgb="FFFF0000"/>
      <name val="Arial"/>
    </font>
    <font>
      <sz val="9"/>
      <color rgb="FFFF0000"/>
      <name val="Arial"/>
    </font>
    <font>
      <strike/>
      <sz val="10"/>
      <color rgb="FF000000"/>
      <name val="Calibri"/>
    </font>
    <font>
      <u/>
      <sz val="10"/>
      <color rgb="FF000000"/>
      <name val="Calibri"/>
      <family val="2"/>
    </font>
    <font>
      <sz val="10"/>
      <color rgb="FF00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vertical="top" wrapText="1"/>
    </xf>
    <xf numFmtId="0" fontId="66" fillId="29" borderId="0" xfId="0" applyFont="1" applyFill="1"/>
    <xf numFmtId="0" fontId="66" fillId="29" borderId="0" xfId="0" applyFont="1" applyFill="1" applyAlignment="1">
      <alignment wrapText="1"/>
    </xf>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0" fontId="67"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1" fillId="0" borderId="0" xfId="104" applyFont="1" applyAlignment="1">
      <alignment vertical="center"/>
    </xf>
    <xf numFmtId="0" fontId="0" fillId="29" borderId="31" xfId="0" applyFill="1" applyBorder="1"/>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2" fillId="0" borderId="32" xfId="104" applyFont="1" applyBorder="1" applyAlignment="1">
      <alignment vertical="top" wrapText="1"/>
    </xf>
    <xf numFmtId="0" fontId="80" fillId="29" borderId="0" xfId="0" applyFont="1" applyFill="1"/>
    <xf numFmtId="0" fontId="80" fillId="29" borderId="0" xfId="0" applyFont="1" applyFill="1" applyAlignment="1">
      <alignment wrapText="1"/>
    </xf>
    <xf numFmtId="0" fontId="73" fillId="29" borderId="0" xfId="0" applyFont="1" applyFill="1"/>
    <xf numFmtId="0" fontId="75" fillId="0" borderId="29" xfId="104" applyFont="1" applyBorder="1" applyAlignment="1">
      <alignment vertical="top" wrapText="1"/>
    </xf>
    <xf numFmtId="0" fontId="59" fillId="0" borderId="29" xfId="0" applyFont="1" applyBorder="1" applyAlignment="1">
      <alignment horizontal="left" vertical="top" wrapText="1"/>
    </xf>
    <xf numFmtId="0" fontId="75" fillId="0" borderId="0" xfId="104" applyFont="1" applyAlignment="1">
      <alignment vertical="top" wrapText="1"/>
    </xf>
    <xf numFmtId="0" fontId="71" fillId="0" borderId="31" xfId="104" applyFont="1" applyBorder="1" applyAlignment="1">
      <alignmen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80" fillId="0" borderId="29" xfId="0" applyFont="1" applyBorder="1" applyAlignment="1">
      <alignment vertical="top" wrapText="1"/>
    </xf>
    <xf numFmtId="0" fontId="66" fillId="0" borderId="29" xfId="0" applyFont="1" applyBorder="1" applyAlignment="1">
      <alignment vertical="top" wrapText="1"/>
    </xf>
    <xf numFmtId="0" fontId="80" fillId="0" borderId="0" xfId="0" applyFont="1"/>
    <xf numFmtId="0" fontId="80" fillId="0" borderId="0" xfId="0" applyFont="1" applyAlignment="1">
      <alignment wrapText="1"/>
    </xf>
    <xf numFmtId="0" fontId="66" fillId="0" borderId="0" xfId="0" applyFont="1"/>
    <xf numFmtId="0" fontId="79" fillId="0" borderId="0" xfId="0" applyFont="1"/>
    <xf numFmtId="0" fontId="79" fillId="0" borderId="0" xfId="0" applyFont="1" applyAlignment="1">
      <alignment wrapText="1"/>
    </xf>
    <xf numFmtId="0" fontId="74" fillId="0" borderId="0" xfId="0" applyFont="1"/>
    <xf numFmtId="0" fontId="61" fillId="29" borderId="0" xfId="108" applyFont="1" applyFill="1" applyAlignment="1">
      <alignment vertical="center"/>
    </xf>
    <xf numFmtId="0" fontId="62" fillId="29" borderId="31" xfId="108" applyFont="1" applyFill="1" applyBorder="1" applyAlignment="1">
      <alignment vertical="top" wrapText="1"/>
    </xf>
    <xf numFmtId="0" fontId="60" fillId="29" borderId="29" xfId="0" applyFont="1" applyFill="1" applyBorder="1" applyAlignment="1">
      <alignment horizontal="left" vertical="top" wrapText="1"/>
    </xf>
    <xf numFmtId="0" fontId="61" fillId="29" borderId="29" xfId="109" applyFont="1" applyFill="1" applyBorder="1" applyAlignment="1">
      <alignment horizontal="center" vertical="top" wrapText="1"/>
    </xf>
    <xf numFmtId="0" fontId="62" fillId="29" borderId="0" xfId="104" applyFont="1" applyFill="1" applyAlignment="1">
      <alignment vertical="top" wrapText="1"/>
    </xf>
    <xf numFmtId="0" fontId="71" fillId="29" borderId="31" xfId="104" applyFont="1" applyFill="1" applyBorder="1" applyAlignment="1">
      <alignment vertical="top" wrapText="1"/>
    </xf>
    <xf numFmtId="0" fontId="63" fillId="29" borderId="29" xfId="0" applyFont="1" applyFill="1" applyBorder="1" applyAlignment="1">
      <alignment horizontal="left" vertical="top" wrapText="1"/>
    </xf>
    <xf numFmtId="0" fontId="67"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31" xfId="104" applyFont="1" applyFill="1" applyBorder="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1" fillId="29" borderId="0" xfId="104" applyFont="1" applyFill="1" applyAlignment="1">
      <alignment vertical="center"/>
    </xf>
    <xf numFmtId="0" fontId="60" fillId="29" borderId="31" xfId="0" applyFont="1" applyFill="1" applyBorder="1" applyAlignment="1">
      <alignment horizontal="left" vertical="top" readingOrder="1"/>
    </xf>
    <xf numFmtId="0" fontId="60" fillId="29" borderId="31" xfId="0" applyFont="1" applyFill="1" applyBorder="1" applyAlignment="1">
      <alignment horizontal="left" vertical="top" wrapText="1" readingOrder="1"/>
    </xf>
    <xf numFmtId="0" fontId="60" fillId="29" borderId="29" xfId="0" applyFont="1" applyFill="1" applyBorder="1" applyAlignment="1">
      <alignment vertical="top" wrapText="1"/>
    </xf>
    <xf numFmtId="0" fontId="60" fillId="29" borderId="0" xfId="0" applyFont="1" applyFill="1" applyAlignment="1">
      <alignment horizontal="left" vertical="top" readingOrder="1"/>
    </xf>
    <xf numFmtId="0" fontId="62" fillId="29" borderId="29" xfId="104" applyFont="1" applyFill="1" applyBorder="1" applyAlignment="1">
      <alignment vertical="top" wrapText="1"/>
    </xf>
    <xf numFmtId="0" fontId="62" fillId="29" borderId="32" xfId="104" applyFont="1" applyFill="1" applyBorder="1" applyAlignment="1">
      <alignment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0" fillId="29" borderId="29" xfId="0" applyFont="1" applyFill="1" applyBorder="1" applyAlignment="1">
      <alignment horizontal="center" vertical="top" wrapText="1"/>
    </xf>
    <xf numFmtId="0" fontId="75" fillId="29" borderId="29" xfId="104" applyFont="1" applyFill="1" applyBorder="1" applyAlignment="1">
      <alignment vertical="top" wrapText="1"/>
    </xf>
    <xf numFmtId="0" fontId="59" fillId="29" borderId="29" xfId="0" applyFont="1" applyFill="1" applyBorder="1" applyAlignment="1">
      <alignment horizontal="left" vertical="top" wrapText="1"/>
    </xf>
    <xf numFmtId="0" fontId="75" fillId="29" borderId="0" xfId="104" applyFont="1" applyFill="1" applyAlignment="1">
      <alignment vertical="top" wrapText="1"/>
    </xf>
    <xf numFmtId="0" fontId="60" fillId="29" borderId="30"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3" xfId="0" applyFont="1" applyFill="1" applyBorder="1" applyAlignment="1">
      <alignment horizontal="left" vertical="top" wrapText="1"/>
    </xf>
    <xf numFmtId="0" fontId="82" fillId="29" borderId="29" xfId="0" applyFont="1" applyFill="1" applyBorder="1" applyAlignment="1">
      <alignment vertical="top" wrapText="1"/>
    </xf>
    <xf numFmtId="0" fontId="60" fillId="29" borderId="30" xfId="0" applyFont="1" applyFill="1" applyBorder="1" applyAlignment="1">
      <alignment vertical="top" wrapText="1"/>
    </xf>
    <xf numFmtId="0" fontId="60" fillId="29" borderId="40" xfId="0" applyFont="1" applyFill="1" applyBorder="1" applyAlignment="1">
      <alignment horizontal="left" vertical="top" wrapText="1"/>
    </xf>
    <xf numFmtId="0" fontId="61" fillId="29" borderId="29" xfId="104" applyFont="1" applyFill="1" applyBorder="1" applyAlignment="1">
      <alignment horizontal="left" vertical="top" wrapText="1"/>
    </xf>
    <xf numFmtId="0" fontId="61" fillId="29" borderId="31" xfId="104" applyFont="1" applyFill="1" applyBorder="1" applyAlignment="1">
      <alignment horizontal="left" vertical="top" wrapText="1"/>
    </xf>
    <xf numFmtId="14" fontId="60" fillId="0" borderId="29" xfId="0" applyNumberFormat="1" applyFont="1" applyBorder="1" applyAlignment="1">
      <alignment horizontal="left" vertical="top"/>
    </xf>
    <xf numFmtId="0" fontId="60" fillId="0" borderId="30" xfId="0" applyFont="1" applyBorder="1" applyAlignment="1">
      <alignment vertical="top"/>
    </xf>
    <xf numFmtId="0" fontId="60" fillId="0" borderId="31" xfId="0" applyFont="1" applyBorder="1" applyAlignment="1">
      <alignment vertical="top"/>
    </xf>
    <xf numFmtId="0" fontId="60" fillId="0" borderId="29" xfId="0" applyFont="1" applyBorder="1" applyAlignment="1">
      <alignment vertical="top" wrapText="1"/>
    </xf>
    <xf numFmtId="0" fontId="71" fillId="29" borderId="29" xfId="104" applyFont="1" applyFill="1" applyBorder="1" applyAlignment="1">
      <alignment vertical="top" wrapText="1"/>
    </xf>
    <xf numFmtId="0" fontId="68" fillId="29" borderId="29" xfId="0" applyFont="1" applyFill="1" applyBorder="1" applyAlignment="1">
      <alignment vertical="top" wrapText="1"/>
    </xf>
    <xf numFmtId="0" fontId="68" fillId="29" borderId="0" xfId="0" applyFont="1" applyFill="1" applyAlignment="1">
      <alignment vertical="top" wrapText="1"/>
    </xf>
    <xf numFmtId="0" fontId="67" fillId="33" borderId="1" xfId="55" quotePrefix="1" applyFont="1" applyFill="1" applyBorder="1" applyAlignment="1">
      <alignment horizontal="left" vertical="top" wrapText="1"/>
    </xf>
    <xf numFmtId="0" fontId="60" fillId="0" borderId="29" xfId="0" applyFont="1" applyBorder="1" applyAlignment="1">
      <alignment vertical="top"/>
    </xf>
    <xf numFmtId="0" fontId="60" fillId="29" borderId="0" xfId="0" applyFont="1" applyFill="1" applyAlignment="1">
      <alignment vertical="top"/>
    </xf>
    <xf numFmtId="14" fontId="60" fillId="0" borderId="30" xfId="0" applyNumberFormat="1" applyFont="1" applyBorder="1" applyAlignment="1">
      <alignment horizontal="left" vertical="top"/>
    </xf>
    <xf numFmtId="0" fontId="60" fillId="0" borderId="30" xfId="0" applyFont="1" applyBorder="1" applyAlignment="1">
      <alignment vertical="top" wrapText="1"/>
    </xf>
    <xf numFmtId="166" fontId="60" fillId="0" borderId="30" xfId="0" applyNumberFormat="1" applyFont="1" applyBorder="1" applyAlignment="1">
      <alignment horizontal="left" vertical="top"/>
    </xf>
    <xf numFmtId="0" fontId="60" fillId="0" borderId="29" xfId="0" applyFont="1" applyBorder="1" applyAlignment="1">
      <alignment horizontal="center" vertical="top"/>
    </xf>
    <xf numFmtId="0" fontId="60" fillId="29" borderId="0" xfId="0" applyFont="1" applyFill="1" applyAlignment="1">
      <alignment vertical="top" wrapText="1"/>
    </xf>
    <xf numFmtId="0" fontId="60" fillId="0" borderId="0" xfId="0" applyFont="1" applyAlignment="1">
      <alignment vertical="top"/>
    </xf>
    <xf numFmtId="0" fontId="68" fillId="29" borderId="29" xfId="103" applyFont="1" applyFill="1" applyBorder="1" applyAlignment="1">
      <alignment horizontal="center" vertical="top" wrapText="1"/>
    </xf>
    <xf numFmtId="0" fontId="88" fillId="29" borderId="29" xfId="0" applyFont="1" applyFill="1" applyBorder="1" applyAlignment="1">
      <alignment horizontal="left" vertical="top" wrapText="1"/>
    </xf>
    <xf numFmtId="0" fontId="89" fillId="33" borderId="1" xfId="55" applyFont="1" applyFill="1" applyBorder="1" applyAlignment="1">
      <alignment horizontal="center" vertical="center" wrapText="1"/>
    </xf>
    <xf numFmtId="166" fontId="60" fillId="0" borderId="29" xfId="0" applyNumberFormat="1" applyFont="1" applyBorder="1" applyAlignment="1">
      <alignment horizontal="left" vertical="top" wrapText="1"/>
    </xf>
    <xf numFmtId="0" fontId="60" fillId="0" borderId="29" xfId="0" applyFont="1" applyBorder="1" applyAlignment="1">
      <alignment horizontal="center" vertical="top" wrapText="1"/>
    </xf>
    <xf numFmtId="0" fontId="90" fillId="0" borderId="29" xfId="0" applyFont="1" applyBorder="1" applyAlignment="1">
      <alignment vertical="top" wrapText="1"/>
    </xf>
    <xf numFmtId="0" fontId="60" fillId="0" borderId="0" xfId="0" applyFont="1"/>
    <xf numFmtId="0" fontId="67" fillId="33" borderId="1" xfId="55" quotePrefix="1"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8" fillId="29" borderId="35" xfId="104" applyFont="1" applyFill="1" applyBorder="1" applyAlignment="1">
      <alignment horizontal="left" vertical="top" wrapText="1"/>
    </xf>
    <xf numFmtId="0" fontId="61" fillId="29" borderId="35" xfId="104" applyFont="1" applyFill="1" applyBorder="1" applyAlignment="1">
      <alignment horizontal="left" vertical="top" wrapText="1"/>
    </xf>
    <xf numFmtId="0" fontId="68" fillId="0" borderId="36" xfId="99" applyFont="1" applyBorder="1" applyAlignment="1">
      <alignment horizontal="left" vertical="top" wrapText="1"/>
    </xf>
    <xf numFmtId="0" fontId="68" fillId="0" borderId="37" xfId="99" applyFont="1" applyBorder="1" applyAlignment="1">
      <alignment horizontal="left" vertical="top"/>
    </xf>
    <xf numFmtId="0" fontId="68" fillId="0" borderId="38" xfId="99" applyFont="1" applyBorder="1" applyAlignment="1">
      <alignment horizontal="left" vertical="top"/>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78" fillId="0" borderId="37" xfId="99" applyFont="1" applyBorder="1" applyAlignment="1">
      <alignment horizontal="left" vertical="top" wrapText="1"/>
    </xf>
    <xf numFmtId="0" fontId="78" fillId="0" borderId="38" xfId="99" applyFont="1" applyBorder="1" applyAlignment="1">
      <alignment horizontal="left" vertical="top" wrapText="1"/>
    </xf>
    <xf numFmtId="0" fontId="54" fillId="29" borderId="35" xfId="99" applyFont="1" applyFill="1" applyBorder="1" applyAlignment="1">
      <alignment horizontal="left" vertical="top" wrapText="1"/>
    </xf>
    <xf numFmtId="0" fontId="68"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68" fillId="33" borderId="39" xfId="0" applyFont="1" applyFill="1" applyBorder="1" applyAlignment="1">
      <alignment horizontal="center" vertical="center"/>
    </xf>
    <xf numFmtId="166" fontId="60" fillId="29" borderId="31" xfId="0" applyNumberFormat="1" applyFont="1" applyFill="1" applyBorder="1" applyAlignment="1">
      <alignment horizontal="left" vertical="top" wrapText="1"/>
    </xf>
    <xf numFmtId="0" fontId="60" fillId="29" borderId="33" xfId="0" applyFont="1" applyFill="1" applyBorder="1" applyAlignment="1">
      <alignment vertical="top" wrapText="1"/>
    </xf>
    <xf numFmtId="0" fontId="67" fillId="29" borderId="29" xfId="0" applyFont="1" applyFill="1" applyBorder="1" applyAlignment="1">
      <alignmen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CCECFF"/>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346940</xdr:colOff>
      <xdr:row>3</xdr:row>
      <xdr:rowOff>3460750</xdr:rowOff>
    </xdr:from>
    <xdr:to>
      <xdr:col>3</xdr:col>
      <xdr:colOff>4263158</xdr:colOff>
      <xdr:row>3</xdr:row>
      <xdr:rowOff>4870450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404340" y="4603750"/>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4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4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34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26" t="s">
        <v>1</v>
      </c>
      <c r="C3" s="226"/>
      <c r="D3" s="226"/>
      <c r="E3" s="226"/>
      <c r="F3" s="226"/>
      <c r="G3" s="226"/>
      <c r="H3" s="226"/>
      <c r="I3" s="226"/>
    </row>
    <row r="4" spans="2:17" ht="13.7" customHeight="1">
      <c r="B4" s="228" t="s">
        <v>2</v>
      </c>
      <c r="C4" s="228"/>
      <c r="D4" s="228"/>
      <c r="E4" s="228"/>
      <c r="F4" s="228"/>
      <c r="G4" s="228"/>
      <c r="H4" s="228"/>
      <c r="I4" s="228"/>
      <c r="J4" s="228"/>
      <c r="K4" s="228"/>
      <c r="L4" s="228"/>
      <c r="M4" s="228"/>
      <c r="N4" s="228"/>
      <c r="O4" s="46"/>
      <c r="P4" s="46"/>
      <c r="Q4" s="46"/>
    </row>
    <row r="5" spans="2:17">
      <c r="B5" s="228"/>
      <c r="C5" s="228"/>
      <c r="D5" s="228"/>
      <c r="E5" s="228"/>
      <c r="F5" s="228"/>
      <c r="G5" s="228"/>
      <c r="H5" s="228"/>
      <c r="I5" s="228"/>
      <c r="J5" s="228"/>
      <c r="K5" s="228"/>
      <c r="L5" s="228"/>
      <c r="M5" s="228"/>
      <c r="N5" s="228"/>
      <c r="O5" s="46"/>
      <c r="P5" s="46"/>
      <c r="Q5" s="46"/>
    </row>
    <row r="6" spans="2:17">
      <c r="B6" s="228"/>
      <c r="C6" s="228"/>
      <c r="D6" s="228"/>
      <c r="E6" s="228"/>
      <c r="F6" s="228"/>
      <c r="G6" s="228"/>
      <c r="H6" s="228"/>
      <c r="I6" s="228"/>
      <c r="J6" s="228"/>
      <c r="K6" s="228"/>
      <c r="L6" s="228"/>
      <c r="M6" s="228"/>
      <c r="N6" s="228"/>
      <c r="O6" s="46"/>
      <c r="P6" s="46"/>
      <c r="Q6" s="46"/>
    </row>
    <row r="7" spans="2:17">
      <c r="B7" s="228"/>
      <c r="C7" s="228"/>
      <c r="D7" s="228"/>
      <c r="E7" s="228"/>
      <c r="F7" s="228"/>
      <c r="G7" s="228"/>
      <c r="H7" s="228"/>
      <c r="I7" s="228"/>
      <c r="J7" s="228"/>
      <c r="K7" s="228"/>
      <c r="L7" s="228"/>
      <c r="M7" s="228"/>
      <c r="N7" s="228"/>
      <c r="O7" s="46"/>
      <c r="P7" s="46"/>
      <c r="Q7" s="46"/>
    </row>
    <row r="8" spans="2:17">
      <c r="B8" s="228"/>
      <c r="C8" s="228"/>
      <c r="D8" s="228"/>
      <c r="E8" s="228"/>
      <c r="F8" s="228"/>
      <c r="G8" s="228"/>
      <c r="H8" s="228"/>
      <c r="I8" s="228"/>
      <c r="J8" s="228"/>
      <c r="K8" s="228"/>
      <c r="L8" s="228"/>
      <c r="M8" s="228"/>
      <c r="N8" s="228"/>
      <c r="O8" s="46"/>
      <c r="P8" s="46"/>
      <c r="Q8" s="46"/>
    </row>
    <row r="9" spans="2:17">
      <c r="B9" s="228"/>
      <c r="C9" s="228"/>
      <c r="D9" s="228"/>
      <c r="E9" s="228"/>
      <c r="F9" s="228"/>
      <c r="G9" s="228"/>
      <c r="H9" s="228"/>
      <c r="I9" s="228"/>
      <c r="J9" s="228"/>
      <c r="K9" s="228"/>
      <c r="L9" s="228"/>
      <c r="M9" s="228"/>
      <c r="N9" s="228"/>
      <c r="O9" s="46"/>
      <c r="P9" s="46"/>
      <c r="Q9" s="46"/>
    </row>
    <row r="10" spans="2:17">
      <c r="B10" s="228"/>
      <c r="C10" s="228"/>
      <c r="D10" s="228"/>
      <c r="E10" s="228"/>
      <c r="F10" s="228"/>
      <c r="G10" s="228"/>
      <c r="H10" s="228"/>
      <c r="I10" s="228"/>
      <c r="J10" s="228"/>
      <c r="K10" s="228"/>
      <c r="L10" s="228"/>
      <c r="M10" s="228"/>
      <c r="N10" s="228"/>
      <c r="O10" s="46"/>
      <c r="P10" s="46"/>
      <c r="Q10" s="46"/>
    </row>
    <row r="11" spans="2:17">
      <c r="B11" s="228"/>
      <c r="C11" s="228"/>
      <c r="D11" s="228"/>
      <c r="E11" s="228"/>
      <c r="F11" s="228"/>
      <c r="G11" s="228"/>
      <c r="H11" s="228"/>
      <c r="I11" s="228"/>
      <c r="J11" s="228"/>
      <c r="K11" s="228"/>
      <c r="L11" s="228"/>
      <c r="M11" s="228"/>
      <c r="N11" s="22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28" t="s">
        <v>15</v>
      </c>
      <c r="C25" s="228"/>
      <c r="D25" s="228"/>
      <c r="E25" s="228"/>
      <c r="F25" s="228"/>
      <c r="G25" s="228"/>
      <c r="H25" s="228"/>
      <c r="I25" s="228"/>
      <c r="J25" s="228"/>
      <c r="K25" s="228"/>
      <c r="L25" s="228"/>
      <c r="M25" s="228"/>
      <c r="N25" s="228"/>
    </row>
    <row r="26" spans="2:17">
      <c r="B26" s="228"/>
      <c r="C26" s="228"/>
      <c r="D26" s="228"/>
      <c r="E26" s="228"/>
      <c r="F26" s="228"/>
      <c r="G26" s="228"/>
      <c r="H26" s="228"/>
      <c r="I26" s="228"/>
      <c r="J26" s="228"/>
      <c r="K26" s="228"/>
      <c r="L26" s="228"/>
      <c r="M26" s="228"/>
      <c r="N26" s="228"/>
    </row>
    <row r="27" spans="2:17">
      <c r="B27" s="46"/>
      <c r="C27" s="46"/>
      <c r="D27" s="46"/>
      <c r="E27" s="46"/>
      <c r="F27" s="46"/>
    </row>
    <row r="28" spans="2:17">
      <c r="B28" s="46"/>
      <c r="C28" s="46"/>
      <c r="D28" s="46"/>
      <c r="E28" s="46"/>
      <c r="F28" s="46"/>
    </row>
    <row r="29" spans="2:17">
      <c r="B29" s="49"/>
    </row>
    <row r="30" spans="2:17" ht="15.6">
      <c r="B30" s="226" t="s">
        <v>16</v>
      </c>
      <c r="C30" s="226"/>
      <c r="D30" s="226"/>
      <c r="E30" s="226"/>
      <c r="F30" s="226"/>
      <c r="G30" s="226"/>
      <c r="H30" s="226"/>
      <c r="I30" s="226"/>
    </row>
    <row r="31" spans="2:17">
      <c r="B31" s="227"/>
      <c r="C31" s="227"/>
      <c r="D31" s="227"/>
      <c r="E31" s="227"/>
      <c r="F31" s="227"/>
      <c r="G31" s="227"/>
      <c r="H31" s="227"/>
      <c r="I31" s="227"/>
      <c r="J31" s="227"/>
      <c r="K31" s="227"/>
      <c r="L31" s="227"/>
      <c r="M31" s="227"/>
      <c r="N31" s="227"/>
    </row>
    <row r="32" spans="2:17">
      <c r="B32" s="227"/>
      <c r="C32" s="227"/>
      <c r="D32" s="227"/>
      <c r="E32" s="227"/>
      <c r="F32" s="227"/>
      <c r="G32" s="227"/>
      <c r="H32" s="227"/>
      <c r="I32" s="227"/>
      <c r="J32" s="227"/>
      <c r="K32" s="227"/>
      <c r="L32" s="227"/>
      <c r="M32" s="227"/>
      <c r="N32" s="227"/>
    </row>
    <row r="33" spans="2:14">
      <c r="B33" s="227"/>
      <c r="C33" s="227"/>
      <c r="D33" s="227"/>
      <c r="E33" s="227"/>
      <c r="F33" s="227"/>
      <c r="G33" s="227"/>
      <c r="H33" s="227"/>
      <c r="I33" s="227"/>
      <c r="J33" s="227"/>
      <c r="K33" s="227"/>
      <c r="L33" s="227"/>
      <c r="M33" s="227"/>
      <c r="N33" s="227"/>
    </row>
    <row r="34" spans="2:14">
      <c r="B34" s="227"/>
      <c r="C34" s="227"/>
      <c r="D34" s="227"/>
      <c r="E34" s="227"/>
      <c r="F34" s="227"/>
      <c r="G34" s="227"/>
      <c r="H34" s="227"/>
      <c r="I34" s="227"/>
      <c r="J34" s="227"/>
      <c r="K34" s="227"/>
      <c r="L34" s="227"/>
      <c r="M34" s="227"/>
      <c r="N34" s="227"/>
    </row>
    <row r="35" spans="2:14">
      <c r="B35" s="227"/>
      <c r="C35" s="227"/>
      <c r="D35" s="227"/>
      <c r="E35" s="227"/>
      <c r="F35" s="227"/>
      <c r="G35" s="227"/>
      <c r="H35" s="227"/>
      <c r="I35" s="227"/>
      <c r="J35" s="227"/>
      <c r="K35" s="227"/>
      <c r="L35" s="227"/>
      <c r="M35" s="227"/>
      <c r="N35" s="227"/>
    </row>
    <row r="36" spans="2:14">
      <c r="B36" s="227"/>
      <c r="C36" s="227"/>
      <c r="D36" s="227"/>
      <c r="E36" s="227"/>
      <c r="F36" s="227"/>
      <c r="G36" s="227"/>
      <c r="H36" s="227"/>
      <c r="I36" s="227"/>
      <c r="J36" s="227"/>
      <c r="K36" s="227"/>
      <c r="L36" s="227"/>
      <c r="M36" s="227"/>
      <c r="N36" s="227"/>
    </row>
    <row r="37" spans="2:14">
      <c r="B37" s="227"/>
      <c r="C37" s="227"/>
      <c r="D37" s="227"/>
      <c r="E37" s="227"/>
      <c r="F37" s="227"/>
      <c r="G37" s="227"/>
      <c r="H37" s="227"/>
      <c r="I37" s="227"/>
      <c r="J37" s="227"/>
      <c r="K37" s="227"/>
      <c r="L37" s="227"/>
      <c r="M37" s="227"/>
      <c r="N37" s="227"/>
    </row>
    <row r="38" spans="2:14">
      <c r="B38" s="227"/>
      <c r="C38" s="227"/>
      <c r="D38" s="227"/>
      <c r="E38" s="227"/>
      <c r="F38" s="227"/>
      <c r="G38" s="227"/>
      <c r="H38" s="227"/>
      <c r="I38" s="227"/>
      <c r="J38" s="227"/>
      <c r="K38" s="227"/>
      <c r="L38" s="227"/>
      <c r="M38" s="227"/>
      <c r="N38" s="227"/>
    </row>
    <row r="39" spans="2:14">
      <c r="B39" s="227"/>
      <c r="C39" s="227"/>
      <c r="D39" s="227"/>
      <c r="E39" s="227"/>
      <c r="F39" s="227"/>
      <c r="G39" s="227"/>
      <c r="H39" s="227"/>
      <c r="I39" s="227"/>
      <c r="J39" s="227"/>
      <c r="K39" s="227"/>
      <c r="L39" s="227"/>
      <c r="M39" s="227"/>
      <c r="N39" s="227"/>
    </row>
    <row r="40" spans="2:14">
      <c r="B40" s="49"/>
    </row>
    <row r="41" spans="2:14" ht="15.6">
      <c r="B41" s="226" t="s">
        <v>17</v>
      </c>
      <c r="C41" s="226"/>
      <c r="D41" s="226"/>
      <c r="E41" s="226"/>
      <c r="F41" s="226"/>
      <c r="G41" s="226"/>
      <c r="H41" s="226"/>
      <c r="I41" s="22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6" t="s">
        <v>18</v>
      </c>
      <c r="C52" s="226"/>
      <c r="D52" s="226"/>
      <c r="E52" s="226"/>
      <c r="F52" s="226"/>
      <c r="G52" s="226"/>
      <c r="H52" s="226"/>
      <c r="I52" s="22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29"/>
      <c r="B10" s="229"/>
      <c r="C10" s="229"/>
      <c r="D10" s="229"/>
      <c r="E10" s="229"/>
      <c r="F10" s="229"/>
      <c r="G10" s="229"/>
      <c r="H10" s="229"/>
      <c r="I10" s="229"/>
      <c r="J10" s="229"/>
      <c r="K10" s="229"/>
      <c r="L10" s="229"/>
      <c r="M10" s="229"/>
    </row>
    <row r="13" spans="1:15" ht="28.9">
      <c r="A13" s="231" t="s">
        <v>19</v>
      </c>
      <c r="B13" s="231"/>
      <c r="C13" s="231"/>
      <c r="D13" s="231"/>
      <c r="E13" s="231"/>
      <c r="F13" s="231"/>
      <c r="G13" s="231"/>
      <c r="H13" s="231"/>
      <c r="I13" s="231"/>
      <c r="J13" s="231"/>
      <c r="K13" s="231"/>
      <c r="L13" s="231"/>
      <c r="M13" s="231"/>
      <c r="N13" s="231"/>
      <c r="O13" s="231"/>
    </row>
    <row r="14" spans="1:15" ht="23.45">
      <c r="A14" s="232" t="s">
        <v>20</v>
      </c>
      <c r="B14" s="232"/>
      <c r="C14" s="232"/>
      <c r="D14" s="232"/>
      <c r="E14" s="232"/>
      <c r="F14" s="232"/>
      <c r="G14" s="232"/>
      <c r="H14" s="232"/>
      <c r="I14" s="232"/>
      <c r="J14" s="232"/>
      <c r="K14" s="232"/>
      <c r="L14" s="232"/>
      <c r="M14" s="232"/>
      <c r="N14" s="232"/>
      <c r="O14" s="232"/>
    </row>
    <row r="18" spans="1:15" ht="23.45">
      <c r="A18" s="233" t="s">
        <v>21</v>
      </c>
      <c r="B18" s="233"/>
      <c r="C18" s="233"/>
      <c r="D18" s="233"/>
      <c r="E18" s="233"/>
      <c r="F18" s="233"/>
      <c r="G18" s="233"/>
      <c r="H18" s="233"/>
      <c r="I18" s="233"/>
      <c r="J18" s="233"/>
      <c r="K18" s="233"/>
      <c r="L18" s="233"/>
      <c r="M18" s="233"/>
      <c r="N18" s="233"/>
      <c r="O18" s="233"/>
    </row>
    <row r="20" spans="1:15" ht="23.45">
      <c r="A20" s="233" t="s">
        <v>22</v>
      </c>
      <c r="B20" s="233"/>
      <c r="C20" s="233"/>
      <c r="D20" s="233"/>
      <c r="E20" s="233"/>
      <c r="F20" s="233"/>
      <c r="G20" s="233"/>
      <c r="H20" s="233"/>
      <c r="I20" s="233"/>
      <c r="J20" s="233"/>
      <c r="K20" s="233"/>
      <c r="L20" s="233"/>
      <c r="M20" s="233"/>
      <c r="N20" s="233"/>
      <c r="O20" s="233"/>
    </row>
    <row r="24" spans="1:15" ht="15" customHeight="1">
      <c r="A24" s="13"/>
      <c r="B24" s="13"/>
      <c r="C24" s="13"/>
      <c r="D24" s="13"/>
      <c r="E24" s="13"/>
      <c r="F24" s="13"/>
      <c r="G24" s="13"/>
      <c r="H24" s="13"/>
      <c r="I24" s="13"/>
      <c r="J24" s="13"/>
      <c r="K24" s="13"/>
      <c r="L24" s="13"/>
      <c r="M24" s="13"/>
    </row>
    <row r="26" spans="1:15" ht="17.45">
      <c r="A26" s="230"/>
      <c r="B26" s="230"/>
      <c r="C26" s="230"/>
      <c r="D26" s="230"/>
      <c r="E26" s="230"/>
      <c r="F26" s="230"/>
      <c r="G26" s="230"/>
      <c r="H26" s="230"/>
      <c r="I26" s="230"/>
      <c r="J26" s="230"/>
      <c r="K26" s="230"/>
      <c r="L26" s="230"/>
      <c r="M26" s="23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34" t="s">
        <v>24</v>
      </c>
      <c r="B5" s="234"/>
      <c r="C5" s="234"/>
      <c r="D5" s="234"/>
    </row>
    <row r="6" spans="1:4">
      <c r="A6" s="28"/>
      <c r="B6" s="28"/>
      <c r="C6" s="28"/>
      <c r="D6" s="28"/>
    </row>
    <row r="7" spans="1:4" ht="15.6">
      <c r="A7" s="29" t="s">
        <v>25</v>
      </c>
      <c r="B7" s="28"/>
      <c r="C7" s="28"/>
      <c r="D7" s="28"/>
    </row>
    <row r="8" spans="1:4">
      <c r="A8" s="4" t="s">
        <v>26</v>
      </c>
      <c r="B8" s="235" t="s">
        <v>27</v>
      </c>
      <c r="C8" s="235"/>
      <c r="D8" s="28"/>
    </row>
    <row r="9" spans="1:4">
      <c r="A9" s="30"/>
      <c r="B9" s="236"/>
      <c r="C9" s="23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37" t="s">
        <v>250</v>
      </c>
      <c r="C1" s="237"/>
      <c r="D1" s="237"/>
      <c r="E1" s="237"/>
      <c r="F1" s="237"/>
      <c r="I1" s="237" t="s">
        <v>251</v>
      </c>
      <c r="J1" s="237"/>
      <c r="K1" s="237"/>
      <c r="L1" s="237"/>
      <c r="M1" s="237"/>
      <c r="N1" s="23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4" t="s">
        <v>373</v>
      </c>
      <c r="D37" s="244"/>
      <c r="E37" s="244"/>
      <c r="F37" s="244"/>
      <c r="G37" s="244"/>
      <c r="H37" s="244"/>
      <c r="I37" s="244"/>
    </row>
    <row r="38" spans="2:9">
      <c r="B38" s="42" t="s">
        <v>374</v>
      </c>
      <c r="C38" s="239" t="s">
        <v>375</v>
      </c>
      <c r="D38" s="239"/>
      <c r="E38" s="239"/>
      <c r="F38" s="239"/>
      <c r="G38" s="239"/>
      <c r="H38" s="239"/>
      <c r="I38" s="239"/>
    </row>
    <row r="39" spans="2:9">
      <c r="B39" s="43" t="s">
        <v>254</v>
      </c>
      <c r="C39" s="243" t="s">
        <v>376</v>
      </c>
      <c r="D39" s="243"/>
      <c r="E39" s="243"/>
      <c r="F39" s="243"/>
      <c r="G39" s="243"/>
      <c r="H39" s="243"/>
      <c r="I39" s="243"/>
    </row>
    <row r="40" spans="2:9">
      <c r="B40" s="43" t="s">
        <v>377</v>
      </c>
      <c r="C40" s="243" t="s">
        <v>378</v>
      </c>
      <c r="D40" s="243"/>
      <c r="E40" s="243"/>
      <c r="F40" s="243"/>
      <c r="G40" s="243"/>
      <c r="H40" s="243"/>
      <c r="I40" s="243"/>
    </row>
    <row r="41" spans="2:9">
      <c r="B41" s="42" t="s">
        <v>379</v>
      </c>
      <c r="C41" s="243" t="s">
        <v>380</v>
      </c>
      <c r="D41" s="243"/>
      <c r="E41" s="243"/>
      <c r="F41" s="243"/>
      <c r="G41" s="243"/>
      <c r="H41" s="243"/>
      <c r="I41" s="243"/>
    </row>
    <row r="42" spans="2:9" ht="38.25" customHeight="1">
      <c r="B42" s="44" t="s">
        <v>381</v>
      </c>
      <c r="C42" s="243" t="s">
        <v>382</v>
      </c>
      <c r="D42" s="243"/>
      <c r="E42" s="243"/>
      <c r="F42" s="243"/>
      <c r="G42" s="243"/>
      <c r="H42" s="243"/>
      <c r="I42" s="243"/>
    </row>
    <row r="43" spans="2:9">
      <c r="B43" s="44" t="s">
        <v>379</v>
      </c>
      <c r="C43" s="243" t="s">
        <v>383</v>
      </c>
      <c r="D43" s="243"/>
      <c r="E43" s="243"/>
      <c r="F43" s="243"/>
      <c r="G43" s="243"/>
      <c r="H43" s="243"/>
      <c r="I43" s="243"/>
    </row>
    <row r="44" spans="2:9">
      <c r="B44" s="44" t="s">
        <v>384</v>
      </c>
      <c r="C44" s="242" t="s">
        <v>385</v>
      </c>
      <c r="D44" s="243"/>
      <c r="E44" s="243"/>
      <c r="F44" s="243"/>
      <c r="G44" s="243"/>
      <c r="H44" s="243"/>
      <c r="I44" s="243"/>
    </row>
    <row r="45" spans="2:9">
      <c r="B45" s="44" t="s">
        <v>253</v>
      </c>
      <c r="C45" s="242" t="s">
        <v>386</v>
      </c>
      <c r="D45" s="243"/>
      <c r="E45" s="243"/>
      <c r="F45" s="243"/>
      <c r="G45" s="243"/>
      <c r="H45" s="243"/>
      <c r="I45" s="243"/>
    </row>
    <row r="46" spans="2:9">
      <c r="B46" s="44" t="s">
        <v>387</v>
      </c>
      <c r="C46" s="242" t="s">
        <v>388</v>
      </c>
      <c r="D46" s="243"/>
      <c r="E46" s="243"/>
      <c r="F46" s="243"/>
      <c r="G46" s="243"/>
      <c r="H46" s="243"/>
      <c r="I46" s="243"/>
    </row>
    <row r="47" spans="2:9" ht="29.25" customHeight="1">
      <c r="B47" s="44" t="s">
        <v>389</v>
      </c>
      <c r="C47" s="245" t="s">
        <v>390</v>
      </c>
      <c r="D47" s="246"/>
      <c r="E47" s="246"/>
      <c r="F47" s="246"/>
      <c r="G47" s="246"/>
      <c r="H47" s="246"/>
      <c r="I47" s="242"/>
    </row>
    <row r="48" spans="2:9">
      <c r="B48" s="44" t="s">
        <v>391</v>
      </c>
      <c r="C48" s="243" t="s">
        <v>392</v>
      </c>
      <c r="D48" s="243"/>
      <c r="E48" s="243"/>
      <c r="F48" s="243"/>
      <c r="G48" s="243"/>
      <c r="H48" s="243"/>
      <c r="I48" s="243"/>
    </row>
    <row r="49" spans="2:9">
      <c r="B49" s="44" t="s">
        <v>8</v>
      </c>
      <c r="C49" s="243" t="s">
        <v>393</v>
      </c>
      <c r="D49" s="243"/>
      <c r="E49" s="243"/>
      <c r="F49" s="243"/>
      <c r="G49" s="243"/>
      <c r="H49" s="243"/>
      <c r="I49" s="243"/>
    </row>
    <row r="50" spans="2:9">
      <c r="B50" s="44" t="s">
        <v>394</v>
      </c>
      <c r="C50" s="243" t="s">
        <v>395</v>
      </c>
      <c r="D50" s="243"/>
      <c r="E50" s="243"/>
      <c r="F50" s="243"/>
      <c r="G50" s="243"/>
      <c r="H50" s="243"/>
      <c r="I50" s="243"/>
    </row>
    <row r="51" spans="2:9">
      <c r="B51" s="44" t="s">
        <v>396</v>
      </c>
      <c r="C51" s="243" t="s">
        <v>397</v>
      </c>
      <c r="D51" s="243"/>
      <c r="E51" s="243"/>
      <c r="F51" s="243"/>
      <c r="G51" s="243"/>
      <c r="H51" s="243"/>
      <c r="I51" s="243"/>
    </row>
    <row r="52" spans="2:9">
      <c r="B52" s="44" t="s">
        <v>398</v>
      </c>
      <c r="C52" s="243" t="s">
        <v>399</v>
      </c>
      <c r="D52" s="243"/>
      <c r="E52" s="243"/>
      <c r="F52" s="243"/>
      <c r="G52" s="243"/>
      <c r="H52" s="243"/>
      <c r="I52" s="243"/>
    </row>
    <row r="53" spans="2:9">
      <c r="B53" s="44" t="s">
        <v>400</v>
      </c>
      <c r="C53" s="243" t="s">
        <v>401</v>
      </c>
      <c r="D53" s="243"/>
      <c r="E53" s="243"/>
      <c r="F53" s="243"/>
      <c r="G53" s="243"/>
      <c r="H53" s="243"/>
      <c r="I53" s="243"/>
    </row>
    <row r="54" spans="2:9" ht="24.75" customHeight="1">
      <c r="B54" s="44" t="s">
        <v>402</v>
      </c>
      <c r="C54" s="243" t="s">
        <v>403</v>
      </c>
      <c r="D54" s="243"/>
      <c r="E54" s="243"/>
      <c r="F54" s="243"/>
      <c r="G54" s="243"/>
      <c r="H54" s="243"/>
      <c r="I54" s="243"/>
    </row>
    <row r="55" spans="2:9" ht="25.5" customHeight="1">
      <c r="B55" s="44" t="s">
        <v>404</v>
      </c>
      <c r="C55" s="243" t="s">
        <v>405</v>
      </c>
      <c r="D55" s="243"/>
      <c r="E55" s="243"/>
      <c r="F55" s="243"/>
      <c r="G55" s="243"/>
      <c r="H55" s="243"/>
      <c r="I55" s="243"/>
    </row>
    <row r="56" spans="2:9" ht="27" customHeight="1">
      <c r="B56" s="44" t="s">
        <v>406</v>
      </c>
      <c r="C56" s="243" t="s">
        <v>407</v>
      </c>
      <c r="D56" s="243"/>
      <c r="E56" s="243"/>
      <c r="F56" s="243"/>
      <c r="G56" s="243"/>
      <c r="H56" s="243"/>
      <c r="I56" s="243"/>
    </row>
    <row r="57" spans="2:9" ht="27" customHeight="1">
      <c r="B57" s="44" t="s">
        <v>408</v>
      </c>
      <c r="C57" s="243" t="s">
        <v>409</v>
      </c>
      <c r="D57" s="243"/>
      <c r="E57" s="243"/>
      <c r="F57" s="243"/>
      <c r="G57" s="243"/>
      <c r="H57" s="243"/>
      <c r="I57" s="243"/>
    </row>
    <row r="58" spans="2:9">
      <c r="B58" s="44" t="s">
        <v>410</v>
      </c>
      <c r="C58" s="243" t="s">
        <v>411</v>
      </c>
      <c r="D58" s="243"/>
      <c r="E58" s="243"/>
      <c r="F58" s="243"/>
      <c r="G58" s="243"/>
      <c r="H58" s="243"/>
      <c r="I58" s="243"/>
    </row>
    <row r="59" spans="2:9">
      <c r="B59" s="44" t="s">
        <v>412</v>
      </c>
      <c r="C59" s="243" t="s">
        <v>413</v>
      </c>
      <c r="D59" s="243"/>
      <c r="E59" s="243"/>
      <c r="F59" s="243"/>
      <c r="G59" s="243"/>
      <c r="H59" s="243"/>
      <c r="I59" s="243"/>
    </row>
    <row r="60" spans="2:9" ht="27.75" customHeight="1">
      <c r="B60" s="44" t="s">
        <v>414</v>
      </c>
      <c r="C60" s="243" t="s">
        <v>415</v>
      </c>
      <c r="D60" s="243"/>
      <c r="E60" s="243"/>
      <c r="F60" s="243"/>
      <c r="G60" s="243"/>
      <c r="H60" s="243"/>
      <c r="I60" s="243"/>
    </row>
    <row r="61" spans="2:9">
      <c r="B61" s="44" t="s">
        <v>416</v>
      </c>
      <c r="C61" s="243" t="s">
        <v>417</v>
      </c>
      <c r="D61" s="243"/>
      <c r="E61" s="243"/>
      <c r="F61" s="243"/>
      <c r="G61" s="243"/>
      <c r="H61" s="243"/>
      <c r="I61" s="243"/>
    </row>
    <row r="62" spans="2:9" ht="25.5" hidden="1" customHeight="1">
      <c r="B62" s="44" t="s">
        <v>418</v>
      </c>
      <c r="C62" s="245" t="s">
        <v>419</v>
      </c>
      <c r="D62" s="246"/>
      <c r="E62" s="246"/>
      <c r="F62" s="246"/>
      <c r="G62" s="246"/>
      <c r="H62" s="246"/>
      <c r="I62" s="242"/>
    </row>
    <row r="63" spans="2:9" ht="41.25" customHeight="1">
      <c r="B63" s="44" t="s">
        <v>420</v>
      </c>
      <c r="C63" s="243" t="s">
        <v>421</v>
      </c>
      <c r="D63" s="243"/>
      <c r="E63" s="243"/>
      <c r="F63" s="243"/>
      <c r="G63" s="243"/>
      <c r="H63" s="243"/>
      <c r="I63" s="243"/>
    </row>
    <row r="64" spans="2:9" ht="25.5" customHeight="1">
      <c r="B64" s="44" t="s">
        <v>422</v>
      </c>
      <c r="C64" s="243" t="s">
        <v>423</v>
      </c>
      <c r="D64" s="243"/>
      <c r="E64" s="243"/>
      <c r="F64" s="243"/>
      <c r="G64" s="243"/>
      <c r="H64" s="243"/>
      <c r="I64" s="243"/>
    </row>
    <row r="65" spans="2:9">
      <c r="B65" s="45" t="s">
        <v>424</v>
      </c>
      <c r="C65" s="243"/>
      <c r="D65" s="243"/>
      <c r="E65" s="243"/>
      <c r="F65" s="243"/>
      <c r="G65" s="243"/>
      <c r="H65" s="243"/>
      <c r="I65" s="24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4" t="s">
        <v>373</v>
      </c>
      <c r="D79" s="244"/>
      <c r="E79" s="244"/>
      <c r="F79" s="244"/>
      <c r="G79" s="244"/>
      <c r="H79" s="244"/>
      <c r="I79" s="244"/>
    </row>
    <row r="80" spans="2:9">
      <c r="B80" s="44" t="s">
        <v>431</v>
      </c>
      <c r="C80" s="239" t="s">
        <v>432</v>
      </c>
      <c r="D80" s="239"/>
      <c r="E80" s="239"/>
      <c r="F80" s="239"/>
      <c r="G80" s="239"/>
      <c r="H80" s="239"/>
      <c r="I80" s="239"/>
    </row>
    <row r="81" spans="2:9" ht="12.75" customHeight="1">
      <c r="B81" s="44" t="s">
        <v>254</v>
      </c>
      <c r="C81" s="239" t="s">
        <v>433</v>
      </c>
      <c r="D81" s="239"/>
      <c r="E81" s="239"/>
      <c r="F81" s="239"/>
      <c r="G81" s="239"/>
      <c r="H81" s="239"/>
      <c r="I81" s="239"/>
    </row>
    <row r="82" spans="2:9" ht="30" customHeight="1">
      <c r="B82" s="44" t="s">
        <v>434</v>
      </c>
      <c r="C82" s="239" t="s">
        <v>435</v>
      </c>
      <c r="D82" s="239"/>
      <c r="E82" s="239"/>
      <c r="F82" s="239"/>
      <c r="G82" s="239"/>
      <c r="H82" s="239"/>
      <c r="I82" s="239"/>
    </row>
    <row r="83" spans="2:9" ht="30" customHeight="1">
      <c r="B83" s="44" t="s">
        <v>436</v>
      </c>
      <c r="C83" s="239" t="s">
        <v>437</v>
      </c>
      <c r="D83" s="239"/>
      <c r="E83" s="239"/>
      <c r="F83" s="239"/>
      <c r="G83" s="239"/>
      <c r="H83" s="239"/>
      <c r="I83" s="239"/>
    </row>
    <row r="84" spans="2:9">
      <c r="B84" s="44" t="s">
        <v>379</v>
      </c>
      <c r="C84" s="239" t="s">
        <v>438</v>
      </c>
      <c r="D84" s="239"/>
      <c r="E84" s="239"/>
      <c r="F84" s="239"/>
      <c r="G84" s="239"/>
      <c r="H84" s="239"/>
      <c r="I84" s="239"/>
    </row>
    <row r="85" spans="2:9" ht="30" customHeight="1">
      <c r="B85" s="44" t="s">
        <v>439</v>
      </c>
      <c r="C85" s="239" t="s">
        <v>440</v>
      </c>
      <c r="D85" s="239"/>
      <c r="E85" s="239"/>
      <c r="F85" s="239"/>
      <c r="G85" s="239"/>
      <c r="H85" s="239"/>
      <c r="I85" s="239"/>
    </row>
    <row r="86" spans="2:9">
      <c r="B86" s="44" t="s">
        <v>253</v>
      </c>
      <c r="C86" s="242" t="s">
        <v>386</v>
      </c>
      <c r="D86" s="243"/>
      <c r="E86" s="243"/>
      <c r="F86" s="243"/>
      <c r="G86" s="243"/>
      <c r="H86" s="243"/>
      <c r="I86" s="243"/>
    </row>
    <row r="87" spans="2:9" ht="26.25" customHeight="1">
      <c r="B87" s="44" t="s">
        <v>441</v>
      </c>
      <c r="C87" s="239" t="s">
        <v>442</v>
      </c>
      <c r="D87" s="239"/>
      <c r="E87" s="239"/>
      <c r="F87" s="239"/>
      <c r="G87" s="239"/>
      <c r="H87" s="239"/>
      <c r="I87" s="239"/>
    </row>
    <row r="88" spans="2:9" ht="26.25" customHeight="1">
      <c r="B88" s="44" t="s">
        <v>443</v>
      </c>
      <c r="C88" s="239" t="s">
        <v>444</v>
      </c>
      <c r="D88" s="239"/>
      <c r="E88" s="239"/>
      <c r="F88" s="239"/>
      <c r="G88" s="239"/>
      <c r="H88" s="239"/>
      <c r="I88" s="239"/>
    </row>
    <row r="89" spans="2:9" ht="27.75" customHeight="1">
      <c r="B89" s="44" t="s">
        <v>445</v>
      </c>
      <c r="C89" s="239" t="s">
        <v>446</v>
      </c>
      <c r="D89" s="239"/>
      <c r="E89" s="239"/>
      <c r="F89" s="239"/>
      <c r="G89" s="239"/>
      <c r="H89" s="239"/>
      <c r="I89" s="239"/>
    </row>
    <row r="90" spans="2:9" ht="54.75" customHeight="1">
      <c r="B90" s="44" t="s">
        <v>447</v>
      </c>
      <c r="C90" s="239" t="s">
        <v>448</v>
      </c>
      <c r="D90" s="239"/>
      <c r="E90" s="239"/>
      <c r="F90" s="239"/>
      <c r="G90" s="239"/>
      <c r="H90" s="239"/>
      <c r="I90" s="239"/>
    </row>
    <row r="91" spans="2:9" ht="33" customHeight="1">
      <c r="B91" s="44" t="s">
        <v>449</v>
      </c>
      <c r="C91" s="239" t="s">
        <v>450</v>
      </c>
      <c r="D91" s="239"/>
      <c r="E91" s="239"/>
      <c r="F91" s="239"/>
      <c r="G91" s="239"/>
      <c r="H91" s="239"/>
      <c r="I91" s="239"/>
    </row>
    <row r="92" spans="2:9">
      <c r="B92" s="44" t="s">
        <v>451</v>
      </c>
      <c r="C92" s="239" t="s">
        <v>452</v>
      </c>
      <c r="D92" s="239"/>
      <c r="E92" s="239"/>
      <c r="F92" s="239"/>
      <c r="G92" s="239"/>
      <c r="H92" s="239"/>
      <c r="I92" s="239"/>
    </row>
    <row r="93" spans="2:9" ht="30.75" customHeight="1">
      <c r="B93" s="44" t="s">
        <v>255</v>
      </c>
      <c r="C93" s="239" t="s">
        <v>453</v>
      </c>
      <c r="D93" s="239"/>
      <c r="E93" s="239"/>
      <c r="F93" s="239"/>
      <c r="G93" s="239"/>
      <c r="H93" s="239"/>
      <c r="I93" s="239"/>
    </row>
    <row r="94" spans="2:9" ht="30.75" customHeight="1">
      <c r="B94" s="44" t="s">
        <v>454</v>
      </c>
      <c r="C94" s="239" t="s">
        <v>455</v>
      </c>
      <c r="D94" s="239"/>
      <c r="E94" s="239"/>
      <c r="F94" s="239"/>
      <c r="G94" s="239"/>
      <c r="H94" s="239"/>
      <c r="I94" s="23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1" t="s">
        <v>373</v>
      </c>
      <c r="D107" s="241"/>
      <c r="E107" s="241"/>
      <c r="F107" s="241"/>
      <c r="G107" s="241"/>
      <c r="H107" s="241"/>
      <c r="I107" s="241"/>
    </row>
    <row r="108" spans="2:11" ht="30.75" customHeight="1">
      <c r="B108" s="39" t="s">
        <v>461</v>
      </c>
      <c r="C108" s="240" t="s">
        <v>462</v>
      </c>
      <c r="D108" s="240"/>
      <c r="E108" s="240"/>
      <c r="F108" s="240"/>
      <c r="G108" s="240"/>
      <c r="H108" s="240"/>
      <c r="I108" s="240"/>
    </row>
    <row r="109" spans="2:11" ht="21.75" customHeight="1">
      <c r="B109" s="39" t="s">
        <v>463</v>
      </c>
      <c r="C109" s="240" t="s">
        <v>464</v>
      </c>
      <c r="D109" s="240"/>
      <c r="E109" s="240"/>
      <c r="F109" s="240"/>
      <c r="G109" s="240"/>
      <c r="H109" s="240"/>
      <c r="I109" s="240"/>
    </row>
    <row r="110" spans="2:11" ht="21" customHeight="1">
      <c r="B110" s="39" t="s">
        <v>465</v>
      </c>
      <c r="C110" s="240" t="s">
        <v>466</v>
      </c>
      <c r="D110" s="240"/>
      <c r="E110" s="240"/>
      <c r="F110" s="240"/>
      <c r="G110" s="240"/>
      <c r="H110" s="240"/>
      <c r="I110" s="240"/>
    </row>
    <row r="111" spans="2:11" ht="26.25" customHeight="1">
      <c r="B111" s="39" t="s">
        <v>467</v>
      </c>
      <c r="C111" s="240" t="s">
        <v>468</v>
      </c>
      <c r="D111" s="240"/>
      <c r="E111" s="240"/>
      <c r="F111" s="240"/>
      <c r="G111" s="240"/>
      <c r="H111" s="240"/>
      <c r="I111" s="240"/>
    </row>
    <row r="112" spans="2:11" ht="21" customHeight="1">
      <c r="B112" s="39" t="s">
        <v>469</v>
      </c>
      <c r="C112" s="240" t="s">
        <v>470</v>
      </c>
      <c r="D112" s="240"/>
      <c r="E112" s="240"/>
      <c r="F112" s="240"/>
      <c r="G112" s="240"/>
      <c r="H112" s="240"/>
      <c r="I112" s="240"/>
    </row>
    <row r="113" spans="2:11" ht="21.75" customHeight="1">
      <c r="B113" s="39" t="s">
        <v>471</v>
      </c>
      <c r="C113" s="240" t="s">
        <v>472</v>
      </c>
      <c r="D113" s="240"/>
      <c r="E113" s="240"/>
      <c r="F113" s="240"/>
      <c r="G113" s="240"/>
      <c r="H113" s="240"/>
      <c r="I113" s="240"/>
    </row>
    <row r="114" spans="2:11" ht="33" customHeight="1">
      <c r="B114" s="39" t="s">
        <v>473</v>
      </c>
      <c r="C114" s="240" t="s">
        <v>474</v>
      </c>
      <c r="D114" s="240"/>
      <c r="E114" s="240"/>
      <c r="F114" s="240"/>
      <c r="G114" s="240"/>
      <c r="H114" s="240"/>
      <c r="I114" s="240"/>
    </row>
    <row r="122" spans="2:11">
      <c r="B122" t="s">
        <v>475</v>
      </c>
      <c r="K122" t="s">
        <v>460</v>
      </c>
    </row>
    <row r="123" spans="2:11">
      <c r="B123" s="8" t="s">
        <v>372</v>
      </c>
      <c r="C123" s="241" t="s">
        <v>373</v>
      </c>
      <c r="D123" s="241"/>
      <c r="E123" s="241"/>
      <c r="F123" s="241"/>
      <c r="G123" s="241"/>
      <c r="H123" s="241"/>
      <c r="I123" s="241"/>
    </row>
    <row r="124" spans="2:11">
      <c r="B124" s="39" t="s">
        <v>471</v>
      </c>
      <c r="C124" s="240" t="s">
        <v>476</v>
      </c>
      <c r="D124" s="240"/>
      <c r="E124" s="240"/>
      <c r="F124" s="240"/>
      <c r="G124" s="240"/>
      <c r="H124" s="240"/>
      <c r="I124" s="240"/>
    </row>
    <row r="125" spans="2:11">
      <c r="B125" s="39" t="s">
        <v>477</v>
      </c>
      <c r="C125" s="240" t="s">
        <v>478</v>
      </c>
      <c r="D125" s="240"/>
      <c r="E125" s="240"/>
      <c r="F125" s="240"/>
      <c r="G125" s="240"/>
      <c r="H125" s="240"/>
      <c r="I125" s="240"/>
    </row>
    <row r="126" spans="2:11" ht="55.5" customHeight="1">
      <c r="B126" s="39" t="s">
        <v>479</v>
      </c>
      <c r="C126" s="240" t="s">
        <v>480</v>
      </c>
      <c r="D126" s="240"/>
      <c r="E126" s="240"/>
      <c r="F126" s="240"/>
      <c r="G126" s="240"/>
      <c r="H126" s="240"/>
      <c r="I126" s="240"/>
    </row>
    <row r="127" spans="2:11">
      <c r="B127" s="39" t="s">
        <v>481</v>
      </c>
      <c r="C127" s="240" t="s">
        <v>482</v>
      </c>
      <c r="D127" s="240"/>
      <c r="E127" s="240"/>
      <c r="F127" s="240"/>
      <c r="G127" s="240"/>
      <c r="H127" s="240"/>
      <c r="I127" s="240"/>
    </row>
    <row r="128" spans="2:11">
      <c r="B128" s="39" t="s">
        <v>483</v>
      </c>
      <c r="C128" s="240" t="s">
        <v>484</v>
      </c>
      <c r="D128" s="240"/>
      <c r="E128" s="240"/>
      <c r="F128" s="240"/>
      <c r="G128" s="240"/>
      <c r="H128" s="240"/>
      <c r="I128" s="240"/>
    </row>
    <row r="129" spans="2:11">
      <c r="B129" s="39" t="s">
        <v>485</v>
      </c>
      <c r="C129" s="240" t="s">
        <v>486</v>
      </c>
      <c r="D129" s="240"/>
      <c r="E129" s="240"/>
      <c r="F129" s="240"/>
      <c r="G129" s="240"/>
      <c r="H129" s="240"/>
      <c r="I129" s="240"/>
    </row>
    <row r="130" spans="2:11">
      <c r="B130" s="39" t="s">
        <v>487</v>
      </c>
      <c r="C130" s="240" t="s">
        <v>488</v>
      </c>
      <c r="D130" s="240"/>
      <c r="E130" s="240"/>
      <c r="F130" s="240"/>
      <c r="G130" s="240"/>
      <c r="H130" s="240"/>
      <c r="I130" s="240"/>
    </row>
    <row r="131" spans="2:11" ht="12.75" customHeight="1">
      <c r="B131" s="39" t="s">
        <v>489</v>
      </c>
      <c r="C131" s="240" t="s">
        <v>490</v>
      </c>
      <c r="D131" s="240"/>
      <c r="E131" s="240"/>
      <c r="F131" s="240"/>
      <c r="G131" s="240"/>
      <c r="H131" s="240"/>
      <c r="I131" s="240"/>
    </row>
    <row r="132" spans="2:11" ht="12.75" customHeight="1">
      <c r="B132" s="39" t="s">
        <v>491</v>
      </c>
      <c r="C132" s="240" t="s">
        <v>492</v>
      </c>
      <c r="D132" s="240"/>
      <c r="E132" s="240"/>
      <c r="F132" s="240"/>
      <c r="G132" s="240"/>
      <c r="H132" s="240"/>
      <c r="I132" s="240"/>
    </row>
    <row r="133" spans="2:11" ht="12.75" customHeight="1">
      <c r="B133" s="39" t="s">
        <v>493</v>
      </c>
      <c r="C133" s="240" t="s">
        <v>494</v>
      </c>
      <c r="D133" s="240"/>
      <c r="E133" s="240"/>
      <c r="F133" s="240"/>
      <c r="G133" s="240"/>
      <c r="H133" s="240"/>
      <c r="I133" s="240"/>
    </row>
    <row r="134" spans="2:11" ht="12.75" customHeight="1">
      <c r="B134" s="39" t="s">
        <v>495</v>
      </c>
      <c r="C134" s="240" t="s">
        <v>496</v>
      </c>
      <c r="D134" s="240"/>
      <c r="E134" s="240"/>
      <c r="F134" s="240"/>
      <c r="G134" s="240"/>
      <c r="H134" s="240"/>
      <c r="I134" s="240"/>
    </row>
    <row r="135" spans="2:11" ht="12.75" customHeight="1">
      <c r="B135" s="39" t="s">
        <v>497</v>
      </c>
      <c r="C135" s="240" t="s">
        <v>498</v>
      </c>
      <c r="D135" s="240"/>
      <c r="E135" s="240"/>
      <c r="F135" s="240"/>
      <c r="G135" s="240"/>
      <c r="H135" s="240"/>
      <c r="I135" s="240"/>
    </row>
    <row r="136" spans="2:11">
      <c r="B136" s="39" t="s">
        <v>391</v>
      </c>
      <c r="C136" s="240" t="s">
        <v>499</v>
      </c>
      <c r="D136" s="240"/>
      <c r="E136" s="240"/>
      <c r="F136" s="240"/>
      <c r="G136" s="240"/>
      <c r="H136" s="240"/>
      <c r="I136" s="240"/>
    </row>
    <row r="141" spans="2:11">
      <c r="B141" t="s">
        <v>500</v>
      </c>
    </row>
    <row r="142" spans="2:11">
      <c r="B142" t="s">
        <v>501</v>
      </c>
      <c r="K142" t="s">
        <v>460</v>
      </c>
    </row>
    <row r="143" spans="2:11">
      <c r="B143" s="8" t="s">
        <v>372</v>
      </c>
      <c r="C143" s="241" t="s">
        <v>373</v>
      </c>
      <c r="D143" s="241"/>
      <c r="E143" s="241"/>
      <c r="F143" s="241"/>
      <c r="G143" s="241"/>
      <c r="H143" s="241"/>
      <c r="I143" s="241"/>
    </row>
    <row r="144" spans="2:11">
      <c r="B144" s="39" t="s">
        <v>502</v>
      </c>
      <c r="C144" s="240" t="s">
        <v>503</v>
      </c>
      <c r="D144" s="240"/>
      <c r="E144" s="240"/>
      <c r="F144" s="240"/>
      <c r="G144" s="240"/>
      <c r="H144" s="240"/>
      <c r="I144" s="240"/>
    </row>
    <row r="145" spans="2:9" ht="33" customHeight="1">
      <c r="B145" s="39" t="s">
        <v>504</v>
      </c>
      <c r="C145" s="240" t="s">
        <v>505</v>
      </c>
      <c r="D145" s="240"/>
      <c r="E145" s="240"/>
      <c r="F145" s="240"/>
      <c r="G145" s="240"/>
      <c r="H145" s="240"/>
      <c r="I145" s="240"/>
    </row>
    <row r="146" spans="2:9" ht="32.25" customHeight="1">
      <c r="B146" s="39" t="s">
        <v>506</v>
      </c>
      <c r="C146" s="240" t="s">
        <v>507</v>
      </c>
      <c r="D146" s="240"/>
      <c r="E146" s="240"/>
      <c r="F146" s="240"/>
      <c r="G146" s="240"/>
      <c r="H146" s="240"/>
      <c r="I146" s="240"/>
    </row>
    <row r="147" spans="2:9" ht="12.75" customHeight="1">
      <c r="B147" s="39" t="s">
        <v>439</v>
      </c>
      <c r="C147" s="240" t="s">
        <v>508</v>
      </c>
      <c r="D147" s="240"/>
      <c r="E147" s="240"/>
      <c r="F147" s="240"/>
      <c r="G147" s="240"/>
      <c r="H147" s="240"/>
      <c r="I147" s="240"/>
    </row>
    <row r="148" spans="2:9">
      <c r="B148" s="39" t="s">
        <v>509</v>
      </c>
      <c r="C148" s="240" t="s">
        <v>510</v>
      </c>
      <c r="D148" s="240"/>
      <c r="E148" s="240"/>
      <c r="F148" s="240"/>
      <c r="G148" s="240"/>
      <c r="H148" s="240"/>
      <c r="I148" s="240"/>
    </row>
    <row r="149" spans="2:9">
      <c r="B149" s="39" t="s">
        <v>254</v>
      </c>
      <c r="C149" s="240" t="s">
        <v>511</v>
      </c>
      <c r="D149" s="240"/>
      <c r="E149" s="240"/>
      <c r="F149" s="240"/>
      <c r="G149" s="240"/>
      <c r="H149" s="240"/>
      <c r="I149" s="240"/>
    </row>
    <row r="150" spans="2:9" ht="12.75" customHeight="1">
      <c r="B150" s="39" t="s">
        <v>431</v>
      </c>
      <c r="C150" s="240" t="s">
        <v>512</v>
      </c>
      <c r="D150" s="240"/>
      <c r="E150" s="240"/>
      <c r="F150" s="240"/>
      <c r="G150" s="240"/>
      <c r="H150" s="240"/>
      <c r="I150" s="240"/>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0"/>
  <sheetViews>
    <sheetView workbookViewId="0">
      <selection activeCell="A13" sqref="A13:XFD13"/>
    </sheetView>
  </sheetViews>
  <sheetFormatPr defaultColWidth="9" defaultRowHeight="13.9"/>
  <cols>
    <col min="1" max="1" width="18.85546875" style="88" customWidth="1"/>
    <col min="2" max="3" width="20.5703125" style="87" customWidth="1"/>
    <col min="4" max="4" width="12.5703125" style="89" customWidth="1"/>
    <col min="5" max="5" width="75.140625" style="87" customWidth="1"/>
    <col min="6" max="16384" width="9" style="87"/>
  </cols>
  <sheetData>
    <row r="1" spans="1:5">
      <c r="A1" s="78" t="s">
        <v>37</v>
      </c>
      <c r="B1" s="79" t="s">
        <v>532</v>
      </c>
      <c r="C1" s="79" t="s">
        <v>36</v>
      </c>
      <c r="D1" s="79" t="s">
        <v>533</v>
      </c>
      <c r="E1" s="80" t="s">
        <v>534</v>
      </c>
    </row>
    <row r="2" spans="1:5" s="93" customFormat="1" ht="13.5">
      <c r="A2" s="90">
        <v>45491</v>
      </c>
      <c r="B2" s="91" t="s">
        <v>535</v>
      </c>
      <c r="C2" s="91" t="s">
        <v>536</v>
      </c>
      <c r="D2" s="91"/>
      <c r="E2" s="92" t="s">
        <v>537</v>
      </c>
    </row>
    <row r="3" spans="1:5" s="93" customFormat="1" ht="13.5">
      <c r="A3" s="90">
        <v>45551</v>
      </c>
      <c r="B3" s="91" t="s">
        <v>538</v>
      </c>
      <c r="C3" s="91" t="s">
        <v>536</v>
      </c>
      <c r="D3" s="91"/>
      <c r="E3" s="92" t="s">
        <v>539</v>
      </c>
    </row>
    <row r="4" spans="1:5" s="93" customFormat="1" ht="13.5">
      <c r="A4" s="94">
        <v>45568</v>
      </c>
      <c r="B4" s="95" t="s">
        <v>535</v>
      </c>
      <c r="C4" s="95" t="s">
        <v>540</v>
      </c>
      <c r="D4" s="95"/>
      <c r="E4" s="96" t="s">
        <v>541</v>
      </c>
    </row>
    <row r="5" spans="1:5" s="93" customFormat="1" ht="27">
      <c r="A5" s="202">
        <v>45576</v>
      </c>
      <c r="B5" s="203" t="s">
        <v>535</v>
      </c>
      <c r="C5" s="203" t="s">
        <v>542</v>
      </c>
      <c r="D5" s="204"/>
      <c r="E5" s="205" t="s">
        <v>543</v>
      </c>
    </row>
    <row r="6" spans="1:5" s="211" customFormat="1" ht="13.5">
      <c r="A6" s="202">
        <v>45583</v>
      </c>
      <c r="B6" s="203" t="s">
        <v>535</v>
      </c>
      <c r="C6" s="210" t="s">
        <v>544</v>
      </c>
      <c r="D6" s="210"/>
      <c r="E6" s="205" t="s">
        <v>545</v>
      </c>
    </row>
    <row r="7" spans="1:5" s="211" customFormat="1" ht="27">
      <c r="A7" s="212">
        <v>45587</v>
      </c>
      <c r="B7" s="203" t="s">
        <v>535</v>
      </c>
      <c r="C7" s="210" t="s">
        <v>544</v>
      </c>
      <c r="D7" s="203"/>
      <c r="E7" s="213" t="s">
        <v>546</v>
      </c>
    </row>
    <row r="8" spans="1:5" s="211" customFormat="1" ht="40.5">
      <c r="A8" s="202">
        <v>45589</v>
      </c>
      <c r="B8" s="210" t="s">
        <v>535</v>
      </c>
      <c r="C8" s="210" t="s">
        <v>544</v>
      </c>
      <c r="D8" s="210"/>
      <c r="E8" s="205" t="s">
        <v>547</v>
      </c>
    </row>
    <row r="9" spans="1:5" s="211" customFormat="1" ht="30" customHeight="1">
      <c r="A9" s="202">
        <v>45604</v>
      </c>
      <c r="B9" s="210" t="s">
        <v>535</v>
      </c>
      <c r="C9" s="204" t="s">
        <v>544</v>
      </c>
      <c r="D9" s="210"/>
      <c r="E9" s="205" t="s">
        <v>548</v>
      </c>
    </row>
    <row r="10" spans="1:5" s="211" customFormat="1" ht="31.5" customHeight="1">
      <c r="A10" s="212">
        <v>45608</v>
      </c>
      <c r="B10" s="210" t="s">
        <v>535</v>
      </c>
      <c r="C10" s="204" t="s">
        <v>544</v>
      </c>
      <c r="D10" s="210"/>
      <c r="E10" s="213" t="s">
        <v>549</v>
      </c>
    </row>
    <row r="11" spans="1:5" s="217" customFormat="1" ht="42.75" customHeight="1">
      <c r="A11" s="214">
        <v>45610</v>
      </c>
      <c r="B11" s="203" t="s">
        <v>535</v>
      </c>
      <c r="C11" s="215" t="s">
        <v>550</v>
      </c>
      <c r="D11" s="216"/>
      <c r="E11" s="205" t="s">
        <v>551</v>
      </c>
    </row>
    <row r="12" spans="1:5" s="224" customFormat="1" ht="45.75" customHeight="1">
      <c r="A12" s="221">
        <v>45763</v>
      </c>
      <c r="B12" s="205" t="s">
        <v>535</v>
      </c>
      <c r="C12" s="222" t="s">
        <v>552</v>
      </c>
      <c r="D12" s="223" t="s">
        <v>553</v>
      </c>
      <c r="E12" s="205" t="s">
        <v>554</v>
      </c>
    </row>
    <row r="13" spans="1:5" s="216" customFormat="1" ht="27">
      <c r="A13" s="277">
        <v>45908</v>
      </c>
      <c r="B13" s="182" t="s">
        <v>535</v>
      </c>
      <c r="C13" s="190" t="s">
        <v>555</v>
      </c>
      <c r="D13" s="278"/>
      <c r="E13" s="182" t="s">
        <v>556</v>
      </c>
    </row>
    <row r="14" spans="1:5" s="93" customFormat="1" ht="12.75">
      <c r="A14" s="94"/>
      <c r="B14" s="95"/>
      <c r="C14" s="91"/>
      <c r="D14" s="95"/>
      <c r="E14" s="96"/>
    </row>
    <row r="15" spans="1:5" s="93" customFormat="1" ht="12.75">
      <c r="A15" s="90"/>
      <c r="B15" s="91"/>
      <c r="C15" s="91"/>
      <c r="D15" s="91"/>
      <c r="E15" s="92"/>
    </row>
    <row r="16" spans="1:5" s="93" customFormat="1" ht="12.75">
      <c r="A16" s="90"/>
      <c r="B16" s="91"/>
      <c r="C16" s="91"/>
      <c r="D16" s="91"/>
      <c r="E16" s="92"/>
    </row>
    <row r="17" spans="1:5" s="93" customFormat="1" ht="12.75">
      <c r="A17" s="94"/>
      <c r="B17" s="95"/>
      <c r="C17" s="95"/>
      <c r="D17" s="95"/>
      <c r="E17" s="96"/>
    </row>
    <row r="18" spans="1:5" ht="12.75">
      <c r="A18" s="125"/>
      <c r="B18" s="126"/>
      <c r="C18" s="126"/>
      <c r="D18" s="138"/>
      <c r="E18" s="139"/>
    </row>
    <row r="19" spans="1:5" ht="12.75">
      <c r="A19" s="125"/>
      <c r="B19" s="126"/>
      <c r="C19" s="137"/>
      <c r="D19" s="127"/>
      <c r="E19" s="126"/>
    </row>
    <row r="20"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3"/>
  <sheetViews>
    <sheetView workbookViewId="0">
      <selection activeCell="C2" sqref="C2:C5"/>
    </sheetView>
  </sheetViews>
  <sheetFormatPr defaultColWidth="11" defaultRowHeight="13.15"/>
  <cols>
    <col min="1" max="1" width="4.5703125" style="107" customWidth="1"/>
    <col min="2" max="2" width="73.7109375" style="107" customWidth="1"/>
    <col min="3" max="3" width="55.42578125" style="107" customWidth="1"/>
    <col min="4" max="4" width="4" style="107" customWidth="1"/>
    <col min="5" max="5" width="76.42578125" style="108" customWidth="1"/>
    <col min="6" max="9" width="78.42578125" style="107" customWidth="1"/>
    <col min="10" max="16384" width="11" style="107"/>
  </cols>
  <sheetData>
    <row r="1" spans="1:6" s="106" customFormat="1" ht="30.75" customHeight="1">
      <c r="A1" s="154">
        <v>1</v>
      </c>
      <c r="B1" s="154" t="s">
        <v>557</v>
      </c>
      <c r="C1" s="155" t="s">
        <v>558</v>
      </c>
      <c r="D1" s="156">
        <v>1</v>
      </c>
      <c r="E1" s="156" t="s">
        <v>559</v>
      </c>
      <c r="F1" s="157" t="s">
        <v>560</v>
      </c>
    </row>
    <row r="2" spans="1:6" s="106" customFormat="1" ht="13.15" customHeight="1">
      <c r="A2" s="247">
        <v>2</v>
      </c>
      <c r="B2" s="247" t="s">
        <v>561</v>
      </c>
      <c r="C2" s="248" t="s">
        <v>562</v>
      </c>
      <c r="D2" s="156">
        <v>1</v>
      </c>
      <c r="E2" s="156" t="s">
        <v>559</v>
      </c>
      <c r="F2" s="156" t="s">
        <v>563</v>
      </c>
    </row>
    <row r="3" spans="1:6" s="106" customFormat="1" ht="13.15" customHeight="1">
      <c r="A3" s="247"/>
      <c r="B3" s="247"/>
      <c r="C3" s="248"/>
      <c r="D3" s="156">
        <v>2</v>
      </c>
      <c r="E3" s="156" t="s">
        <v>564</v>
      </c>
      <c r="F3" s="157" t="s">
        <v>565</v>
      </c>
    </row>
    <row r="4" spans="1:6" s="106" customFormat="1" ht="15.75" customHeight="1">
      <c r="A4" s="247"/>
      <c r="B4" s="247"/>
      <c r="C4" s="248"/>
      <c r="D4" s="156">
        <v>3</v>
      </c>
      <c r="E4" s="156" t="s">
        <v>566</v>
      </c>
      <c r="F4" s="156" t="s">
        <v>563</v>
      </c>
    </row>
    <row r="5" spans="1:6" s="106" customFormat="1" ht="13.15" customHeight="1">
      <c r="A5" s="247"/>
      <c r="B5" s="247"/>
      <c r="C5" s="248"/>
      <c r="D5" s="156">
        <v>4</v>
      </c>
      <c r="E5" s="156" t="s">
        <v>567</v>
      </c>
      <c r="F5" s="157" t="s">
        <v>565</v>
      </c>
    </row>
    <row r="6" spans="1:6" s="106" customFormat="1" ht="13.15" customHeight="1">
      <c r="A6" s="158"/>
      <c r="B6" s="158"/>
      <c r="C6" s="158"/>
      <c r="D6" s="158"/>
      <c r="E6" s="159"/>
      <c r="F6" s="160"/>
    </row>
    <row r="7" spans="1:6" s="106" customFormat="1" ht="13.15" customHeight="1">
      <c r="A7" s="161" t="s">
        <v>568</v>
      </c>
      <c r="B7" s="161"/>
      <c r="C7" s="161"/>
      <c r="D7" s="161"/>
      <c r="E7" s="162"/>
      <c r="F7" s="163"/>
    </row>
    <row r="8" spans="1:6" s="106" customFormat="1" ht="39.6" customHeight="1">
      <c r="A8" s="149" t="s">
        <v>569</v>
      </c>
      <c r="B8" s="147"/>
      <c r="C8" s="147"/>
      <c r="D8" s="147"/>
      <c r="E8" s="148"/>
      <c r="F8" s="107"/>
    </row>
    <row r="9" spans="1:6" ht="12.75"/>
    <row r="10" spans="1:6" ht="12.75"/>
    <row r="11" spans="1:6" ht="12.75"/>
    <row r="12" spans="1:6" ht="12.75"/>
    <row r="13" spans="1:6" ht="12.75"/>
    <row r="14" spans="1:6" ht="12.75"/>
    <row r="15" spans="1:6" ht="12.75"/>
    <row r="16" spans="1:6" ht="12.75"/>
    <row r="17" ht="12.75"/>
    <row r="18" ht="12.75"/>
    <row r="19" ht="12.75"/>
    <row r="20" ht="12.75"/>
    <row r="21" ht="12.75"/>
    <row r="22" ht="12.75"/>
    <row r="23" ht="12.75"/>
  </sheetData>
  <mergeCells count="3">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D19" zoomScale="70" zoomScaleNormal="70" workbookViewId="0">
      <selection activeCell="E23" sqref="E23:E24"/>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2" t="s">
        <v>461</v>
      </c>
      <c r="B1" s="249" t="s">
        <v>570</v>
      </c>
      <c r="C1" s="249"/>
      <c r="D1" s="249"/>
      <c r="E1" s="103"/>
      <c r="F1" s="68"/>
      <c r="G1" s="69"/>
      <c r="H1" s="68"/>
      <c r="I1" s="70"/>
      <c r="J1" s="70"/>
      <c r="K1" s="70"/>
      <c r="L1" s="70"/>
      <c r="M1" s="70"/>
      <c r="N1" s="70"/>
      <c r="O1" s="54"/>
      <c r="P1" s="54"/>
      <c r="Q1" s="54"/>
      <c r="R1" s="54"/>
      <c r="S1" s="54"/>
      <c r="T1" s="54"/>
      <c r="U1" s="54"/>
      <c r="V1" s="54"/>
      <c r="W1" s="54"/>
      <c r="X1" s="54"/>
      <c r="Y1" s="54"/>
    </row>
    <row r="2" spans="1:25" ht="30" customHeight="1">
      <c r="A2" s="102" t="s">
        <v>571</v>
      </c>
      <c r="B2" s="250" t="s">
        <v>572</v>
      </c>
      <c r="C2" s="250"/>
      <c r="D2" s="250"/>
      <c r="E2" s="74"/>
      <c r="F2" s="68"/>
      <c r="G2" s="69"/>
      <c r="H2" s="68"/>
      <c r="I2" s="70"/>
      <c r="J2" s="70"/>
      <c r="K2" s="70"/>
      <c r="L2" s="70"/>
      <c r="M2" s="70"/>
      <c r="N2" s="70"/>
      <c r="O2" s="54"/>
      <c r="P2" s="54"/>
      <c r="Q2" s="54"/>
      <c r="R2" s="54"/>
      <c r="S2" s="54"/>
      <c r="T2" s="54"/>
      <c r="U2" s="54"/>
      <c r="V2" s="54"/>
      <c r="W2" s="54"/>
      <c r="X2" s="54"/>
      <c r="Y2" s="54"/>
    </row>
    <row r="3" spans="1:25" ht="30" customHeight="1">
      <c r="A3" s="102" t="s">
        <v>573</v>
      </c>
      <c r="B3" s="250" t="s">
        <v>574</v>
      </c>
      <c r="C3" s="250"/>
      <c r="D3" s="250"/>
      <c r="E3" s="74"/>
      <c r="F3" s="71"/>
      <c r="G3" s="72"/>
      <c r="H3" s="71"/>
      <c r="I3" s="73"/>
      <c r="J3" s="73"/>
      <c r="K3" s="73"/>
      <c r="L3" s="73"/>
      <c r="M3" s="73"/>
      <c r="N3" s="73"/>
      <c r="O3" s="54"/>
      <c r="P3" s="54"/>
      <c r="Q3" s="54"/>
      <c r="R3" s="54"/>
      <c r="S3" s="54"/>
      <c r="T3" s="54"/>
      <c r="U3" s="54"/>
      <c r="V3" s="54"/>
      <c r="W3" s="54"/>
      <c r="X3" s="54"/>
      <c r="Y3" s="54"/>
    </row>
    <row r="4" spans="1:25" s="117" customFormat="1" ht="409.5" customHeight="1">
      <c r="A4" s="102" t="s">
        <v>465</v>
      </c>
      <c r="B4" s="255" t="s">
        <v>575</v>
      </c>
      <c r="C4" s="256"/>
      <c r="D4" s="256"/>
      <c r="E4" s="119"/>
      <c r="F4" s="120"/>
      <c r="G4" s="121"/>
      <c r="H4" s="120"/>
      <c r="I4" s="122"/>
      <c r="J4" s="122"/>
      <c r="K4" s="122"/>
      <c r="L4" s="122"/>
      <c r="M4" s="122"/>
      <c r="N4" s="122"/>
    </row>
    <row r="5" spans="1:25" ht="30" customHeight="1">
      <c r="A5" s="102" t="s">
        <v>576</v>
      </c>
      <c r="B5" s="251" t="s">
        <v>572</v>
      </c>
      <c r="C5" s="251"/>
      <c r="D5" s="251"/>
      <c r="E5" s="71"/>
      <c r="F5" s="71" t="s">
        <v>577</v>
      </c>
      <c r="G5" s="72"/>
      <c r="H5" s="71"/>
      <c r="I5" s="73"/>
      <c r="J5" s="73"/>
      <c r="K5" s="73"/>
      <c r="L5" s="73"/>
      <c r="M5" s="73"/>
      <c r="N5" s="73"/>
      <c r="O5" s="54"/>
      <c r="P5" s="54"/>
      <c r="Q5" s="54"/>
      <c r="R5" s="54"/>
      <c r="S5" s="54"/>
      <c r="T5" s="54"/>
      <c r="U5" s="54"/>
      <c r="V5" s="54"/>
      <c r="W5" s="54"/>
      <c r="X5" s="54"/>
      <c r="Y5" s="54"/>
    </row>
    <row r="6" spans="1:25" ht="30" customHeight="1">
      <c r="A6" s="102" t="s">
        <v>578</v>
      </c>
      <c r="B6" s="251" t="s">
        <v>579</v>
      </c>
      <c r="C6" s="251"/>
      <c r="D6" s="251"/>
      <c r="E6" s="71"/>
      <c r="F6" s="71"/>
      <c r="G6" s="72"/>
      <c r="H6" s="71"/>
      <c r="I6" s="73"/>
      <c r="J6" s="73"/>
      <c r="K6" s="73"/>
      <c r="L6" s="73"/>
      <c r="M6" s="73"/>
      <c r="N6" s="73"/>
      <c r="O6" s="54"/>
      <c r="P6" s="54"/>
      <c r="Q6" s="54"/>
      <c r="R6" s="54"/>
      <c r="S6" s="54"/>
      <c r="T6" s="54"/>
      <c r="U6" s="54"/>
      <c r="V6" s="54"/>
      <c r="W6" s="54"/>
      <c r="X6" s="54"/>
      <c r="Y6" s="54"/>
    </row>
    <row r="7" spans="1:25" ht="30" customHeight="1">
      <c r="A7" s="102" t="s">
        <v>580</v>
      </c>
      <c r="B7" s="250" t="s">
        <v>581</v>
      </c>
      <c r="C7" s="250"/>
      <c r="D7" s="250"/>
      <c r="E7" s="74"/>
      <c r="F7" s="71"/>
      <c r="G7" s="72"/>
      <c r="H7" s="71"/>
      <c r="I7" s="73"/>
      <c r="J7" s="73"/>
      <c r="K7" s="73"/>
      <c r="L7" s="73"/>
      <c r="M7" s="73"/>
      <c r="N7" s="73"/>
      <c r="O7" s="54"/>
      <c r="P7" s="54"/>
      <c r="Q7" s="54"/>
      <c r="R7" s="54"/>
      <c r="S7" s="54"/>
      <c r="T7" s="54"/>
      <c r="U7" s="54"/>
      <c r="V7" s="54"/>
      <c r="W7" s="54"/>
      <c r="X7" s="54"/>
      <c r="Y7" s="54"/>
    </row>
    <row r="8" spans="1:25" ht="30" customHeight="1">
      <c r="A8" s="102" t="s">
        <v>582</v>
      </c>
      <c r="B8" s="250" t="s">
        <v>583</v>
      </c>
      <c r="C8" s="250"/>
      <c r="D8" s="250"/>
      <c r="E8" s="74"/>
      <c r="F8" s="71"/>
      <c r="G8" s="72"/>
      <c r="H8" s="71"/>
      <c r="I8" s="73"/>
      <c r="J8" s="73"/>
      <c r="K8" s="73"/>
      <c r="L8" s="73"/>
      <c r="M8" s="73"/>
      <c r="N8" s="73"/>
      <c r="O8" s="54"/>
      <c r="P8" s="54"/>
      <c r="Q8" s="54"/>
      <c r="R8" s="54"/>
      <c r="S8" s="54"/>
      <c r="T8" s="54"/>
      <c r="U8" s="54"/>
      <c r="V8" s="54"/>
      <c r="W8" s="54"/>
      <c r="X8" s="54"/>
      <c r="Y8" s="54"/>
    </row>
    <row r="9" spans="1:25" ht="30" customHeight="1">
      <c r="A9" s="102" t="s">
        <v>252</v>
      </c>
      <c r="B9" s="251" t="s">
        <v>513</v>
      </c>
      <c r="C9" s="251"/>
      <c r="D9" s="251"/>
      <c r="E9" s="71"/>
      <c r="F9" s="71"/>
      <c r="G9" s="72"/>
      <c r="H9" s="71"/>
      <c r="I9" s="73"/>
      <c r="J9" s="73"/>
      <c r="K9" s="73"/>
      <c r="L9" s="73"/>
      <c r="M9" s="73"/>
      <c r="N9" s="73"/>
      <c r="O9" s="54"/>
      <c r="P9" s="54"/>
      <c r="Q9" s="54"/>
      <c r="R9" s="54"/>
      <c r="S9" s="54"/>
      <c r="T9" s="54"/>
      <c r="U9" s="54"/>
      <c r="V9" s="54"/>
      <c r="W9" s="54"/>
      <c r="X9" s="54"/>
      <c r="Y9" s="54"/>
    </row>
    <row r="10" spans="1:25" ht="30" customHeight="1">
      <c r="A10" s="102" t="s">
        <v>584</v>
      </c>
      <c r="B10" s="251" t="s">
        <v>585</v>
      </c>
      <c r="C10" s="251"/>
      <c r="D10" s="251"/>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2" t="s">
        <v>586</v>
      </c>
      <c r="B11" s="250"/>
      <c r="C11" s="250"/>
      <c r="D11" s="250"/>
      <c r="E11" s="74"/>
      <c r="F11" s="72"/>
      <c r="G11" s="72"/>
      <c r="H11" s="74"/>
      <c r="I11" s="73"/>
      <c r="J11" s="73"/>
      <c r="K11" s="73"/>
      <c r="L11" s="73"/>
      <c r="M11" s="73"/>
      <c r="N11" s="73"/>
      <c r="O11" s="54"/>
      <c r="P11" s="54"/>
      <c r="Q11" s="54"/>
      <c r="R11" s="54"/>
      <c r="S11" s="54"/>
      <c r="T11" s="54"/>
      <c r="U11" s="54"/>
      <c r="V11" s="54"/>
      <c r="W11" s="54"/>
      <c r="X11" s="54"/>
      <c r="Y11" s="54"/>
    </row>
    <row r="12" spans="1:25" s="145" customFormat="1" ht="13.15">
      <c r="A12" s="140" t="s">
        <v>587</v>
      </c>
      <c r="B12" s="266" t="s">
        <v>588</v>
      </c>
      <c r="C12" s="266"/>
      <c r="D12" s="266"/>
      <c r="E12" s="141"/>
      <c r="F12" s="142"/>
      <c r="G12" s="142"/>
      <c r="H12" s="141"/>
      <c r="I12" s="143"/>
      <c r="J12" s="143"/>
      <c r="K12" s="143"/>
      <c r="L12" s="143"/>
      <c r="M12" s="143"/>
      <c r="N12" s="143"/>
      <c r="O12" s="144"/>
      <c r="P12" s="144"/>
      <c r="Q12" s="144"/>
      <c r="R12" s="144"/>
      <c r="S12" s="144"/>
      <c r="T12" s="144"/>
      <c r="U12" s="144"/>
      <c r="V12" s="144"/>
      <c r="W12" s="144"/>
      <c r="X12" s="144"/>
      <c r="Y12" s="144"/>
    </row>
    <row r="13" spans="1:25" ht="409.5" customHeight="1">
      <c r="A13" s="102" t="s">
        <v>589</v>
      </c>
      <c r="B13" s="257" t="s">
        <v>590</v>
      </c>
      <c r="C13" s="264"/>
      <c r="D13" s="265"/>
      <c r="E13" s="74"/>
      <c r="F13" s="71"/>
      <c r="G13" s="72"/>
      <c r="H13" s="71"/>
      <c r="I13" s="73"/>
      <c r="J13" s="73"/>
      <c r="K13" s="73"/>
      <c r="L13" s="73"/>
      <c r="M13" s="73"/>
      <c r="N13" s="73"/>
      <c r="O13" s="54"/>
      <c r="P13" s="54"/>
      <c r="Q13" s="54"/>
      <c r="R13" s="54"/>
      <c r="S13" s="54"/>
      <c r="T13" s="54"/>
      <c r="U13" s="54"/>
      <c r="V13" s="54"/>
      <c r="W13" s="54"/>
      <c r="X13" s="54"/>
      <c r="Y13" s="54"/>
    </row>
    <row r="14" spans="1:25" ht="195.75" customHeight="1">
      <c r="A14" s="102" t="s">
        <v>591</v>
      </c>
      <c r="B14" s="257" t="s">
        <v>592</v>
      </c>
      <c r="C14" s="258"/>
      <c r="D14" s="259"/>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2" t="s">
        <v>593</v>
      </c>
      <c r="B15" s="252" t="s">
        <v>594</v>
      </c>
      <c r="C15" s="253"/>
      <c r="D15" s="254"/>
      <c r="E15" s="104"/>
      <c r="F15" s="81"/>
      <c r="G15" s="82"/>
      <c r="H15" s="81"/>
      <c r="I15" s="83"/>
      <c r="J15" s="83"/>
      <c r="K15" s="83"/>
      <c r="L15" s="83"/>
      <c r="M15" s="83"/>
      <c r="N15" s="83"/>
    </row>
    <row r="16" spans="1:25" s="101" customFormat="1" ht="185.1" customHeight="1">
      <c r="A16" s="102" t="s">
        <v>595</v>
      </c>
      <c r="B16" s="267" t="s">
        <v>596</v>
      </c>
      <c r="C16" s="268"/>
      <c r="D16" s="269"/>
      <c r="E16" s="105"/>
      <c r="F16" s="97"/>
      <c r="G16" s="98"/>
      <c r="H16" s="97"/>
      <c r="I16" s="99"/>
      <c r="J16" s="99"/>
      <c r="K16" s="100"/>
      <c r="L16" s="100"/>
      <c r="M16" s="100"/>
      <c r="N16" s="100"/>
    </row>
    <row r="17" spans="1:25" ht="21.75" customHeight="1">
      <c r="A17" s="102" t="s">
        <v>471</v>
      </c>
      <c r="B17" s="260"/>
      <c r="C17" s="261"/>
      <c r="D17" s="262"/>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2" t="s">
        <v>473</v>
      </c>
      <c r="B18" s="260" t="s">
        <v>60</v>
      </c>
      <c r="C18" s="261"/>
      <c r="D18" s="262"/>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3.9">
      <c r="A21" s="263" t="s">
        <v>597</v>
      </c>
      <c r="B21" s="263"/>
      <c r="C21" s="263"/>
      <c r="D21" s="263"/>
      <c r="E21" s="263"/>
      <c r="F21" s="263"/>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598</v>
      </c>
      <c r="E22" s="59" t="s">
        <v>599</v>
      </c>
      <c r="F22" s="59" t="s">
        <v>600</v>
      </c>
      <c r="G22" s="59" t="s">
        <v>4</v>
      </c>
      <c r="H22" s="66" t="s">
        <v>601</v>
      </c>
      <c r="I22" s="59" t="s">
        <v>602</v>
      </c>
      <c r="J22" s="65"/>
      <c r="K22" s="76"/>
      <c r="L22" s="76"/>
      <c r="M22" s="76"/>
      <c r="N22" s="76"/>
      <c r="O22" s="76"/>
      <c r="P22" s="77"/>
      <c r="Q22" s="77"/>
      <c r="R22" s="77"/>
      <c r="S22" s="77"/>
      <c r="T22" s="76"/>
      <c r="U22" s="77"/>
      <c r="V22" s="77"/>
      <c r="W22" s="77"/>
      <c r="X22" s="77"/>
      <c r="Y22" s="77"/>
    </row>
    <row r="23" spans="1:25" s="113" customFormat="1" ht="226.5" customHeight="1">
      <c r="A23" s="109">
        <v>1</v>
      </c>
      <c r="B23" s="110" t="s">
        <v>603</v>
      </c>
      <c r="C23" s="111" t="s">
        <v>604</v>
      </c>
      <c r="D23" s="114" t="s">
        <v>605</v>
      </c>
      <c r="E23" s="225" t="s">
        <v>552</v>
      </c>
      <c r="F23" s="112" t="s">
        <v>606</v>
      </c>
      <c r="G23" s="112" t="s">
        <v>607</v>
      </c>
      <c r="H23" s="112" t="s">
        <v>608</v>
      </c>
      <c r="I23" s="111" t="s">
        <v>609</v>
      </c>
    </row>
    <row r="24" spans="1:25" s="113" customFormat="1" ht="226.5" customHeight="1">
      <c r="A24" s="109">
        <v>2</v>
      </c>
      <c r="B24" s="110" t="s">
        <v>610</v>
      </c>
      <c r="C24" s="111" t="s">
        <v>611</v>
      </c>
      <c r="D24" s="114" t="s">
        <v>612</v>
      </c>
      <c r="E24" s="225" t="s">
        <v>613</v>
      </c>
      <c r="F24" s="209" t="s">
        <v>614</v>
      </c>
      <c r="G24" s="112" t="s">
        <v>615</v>
      </c>
      <c r="H24" s="112" t="s">
        <v>616</v>
      </c>
      <c r="I24" s="111" t="s">
        <v>609</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7:D17"/>
    <mergeCell ref="B18:D18"/>
    <mergeCell ref="A21:F21"/>
    <mergeCell ref="B13:D13"/>
    <mergeCell ref="B12:D12"/>
    <mergeCell ref="B16:D16"/>
    <mergeCell ref="B1:D1"/>
    <mergeCell ref="B3:D3"/>
    <mergeCell ref="B5:D5"/>
    <mergeCell ref="B6:D6"/>
    <mergeCell ref="B15:D15"/>
    <mergeCell ref="B2:D2"/>
    <mergeCell ref="B7:D7"/>
    <mergeCell ref="B8:D8"/>
    <mergeCell ref="B9:D9"/>
    <mergeCell ref="B10:D10"/>
    <mergeCell ref="B11:D11"/>
    <mergeCell ref="B4:D4"/>
    <mergeCell ref="B14:D14"/>
  </mergeCells>
  <hyperlinks>
    <hyperlink ref="D23" location="'ST0033 - TC01'!A1" display="ST0033 - TC01" xr:uid="{1A31186B-C4C0-4CB5-872D-A523D4B28DBF}"/>
    <hyperlink ref="D24" location="'ST0033 - TC02'!A1" display="ST0033 - TC02" xr:uid="{0CFEC144-D0AF-4D51-884A-0AAB8260786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110"/>
  <sheetViews>
    <sheetView tabSelected="1" zoomScale="55" zoomScaleNormal="55" workbookViewId="0">
      <selection activeCell="J69" sqref="J69 J71 J73 J95 J97 J99 J101"/>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7" style="54" customWidth="1"/>
    <col min="7" max="7" width="15.42578125" style="54" customWidth="1"/>
    <col min="8" max="8" width="16.5703125" style="54" customWidth="1"/>
    <col min="9" max="9" width="31.28515625" style="54" customWidth="1"/>
    <col min="10" max="10" width="17.140625" style="54" customWidth="1"/>
    <col min="11" max="11" width="69.710937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3" s="23" customFormat="1" ht="34.5" customHeight="1">
      <c r="A1" s="59" t="s">
        <v>502</v>
      </c>
      <c r="B1" s="270" t="s">
        <v>434</v>
      </c>
      <c r="C1" s="271"/>
      <c r="D1" s="271"/>
      <c r="E1" s="271"/>
      <c r="F1" s="272"/>
      <c r="G1" s="271" t="s">
        <v>599</v>
      </c>
      <c r="H1" s="272"/>
      <c r="I1" s="60" t="s">
        <v>439</v>
      </c>
      <c r="J1" s="60" t="s">
        <v>598</v>
      </c>
      <c r="K1" s="60" t="s">
        <v>600</v>
      </c>
      <c r="L1" s="59" t="s">
        <v>4</v>
      </c>
      <c r="M1" s="66" t="s">
        <v>601</v>
      </c>
      <c r="N1" s="59" t="s">
        <v>602</v>
      </c>
      <c r="O1" s="56"/>
      <c r="P1" s="56"/>
      <c r="Q1" s="56"/>
      <c r="R1" s="56"/>
      <c r="W1" s="56"/>
    </row>
    <row r="2" spans="1:23" s="118" customFormat="1" ht="260.25" customHeight="1">
      <c r="A2" s="115">
        <v>1</v>
      </c>
      <c r="B2" s="273" t="s">
        <v>603</v>
      </c>
      <c r="C2" s="274"/>
      <c r="D2" s="274"/>
      <c r="E2" s="274"/>
      <c r="F2" s="275"/>
      <c r="G2" s="276" t="s">
        <v>552</v>
      </c>
      <c r="H2" s="275"/>
      <c r="I2" s="116" t="s">
        <v>617</v>
      </c>
      <c r="J2" s="114" t="s">
        <v>605</v>
      </c>
      <c r="K2" s="112" t="str">
        <f>'ST0033 Overview'!F23</f>
        <v>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v>
      </c>
      <c r="L2" s="112" t="s">
        <v>607</v>
      </c>
      <c r="M2" s="112" t="s">
        <v>618</v>
      </c>
      <c r="N2" s="111" t="s">
        <v>609</v>
      </c>
      <c r="O2" s="117"/>
      <c r="P2" s="117"/>
      <c r="Q2" s="117"/>
      <c r="R2" s="117"/>
      <c r="W2" s="117"/>
    </row>
    <row r="4" spans="1:23" s="55" customFormat="1" ht="42" customHeight="1">
      <c r="A4" s="85" t="s">
        <v>439</v>
      </c>
      <c r="B4" s="67" t="s">
        <v>619</v>
      </c>
      <c r="C4" s="86" t="s">
        <v>620</v>
      </c>
      <c r="D4" s="67" t="s">
        <v>587</v>
      </c>
      <c r="E4" s="67" t="s">
        <v>621</v>
      </c>
      <c r="F4" s="67" t="s">
        <v>622</v>
      </c>
      <c r="G4" s="86" t="s">
        <v>623</v>
      </c>
      <c r="H4" s="86" t="s">
        <v>624</v>
      </c>
      <c r="I4" s="86" t="s">
        <v>625</v>
      </c>
      <c r="J4" s="123" t="s">
        <v>626</v>
      </c>
      <c r="K4" s="86" t="s">
        <v>627</v>
      </c>
      <c r="L4" s="123" t="s">
        <v>628</v>
      </c>
      <c r="M4" s="124" t="s">
        <v>629</v>
      </c>
    </row>
    <row r="5" spans="1:23" s="135" customFormat="1" ht="122.25" customHeight="1">
      <c r="A5" s="150" t="s">
        <v>617</v>
      </c>
      <c r="B5" s="128" t="s">
        <v>630</v>
      </c>
      <c r="C5" s="129" t="s">
        <v>631</v>
      </c>
      <c r="D5" s="129"/>
      <c r="E5" s="129"/>
      <c r="F5" s="129"/>
      <c r="G5" s="129"/>
      <c r="H5" s="129"/>
      <c r="I5" s="129"/>
      <c r="J5" s="151"/>
      <c r="K5" s="132" t="s">
        <v>632</v>
      </c>
      <c r="L5" s="133"/>
      <c r="M5" s="134" t="s">
        <v>633</v>
      </c>
    </row>
    <row r="6" spans="1:23" s="135" customFormat="1" ht="233.25" customHeight="1">
      <c r="A6" s="152"/>
      <c r="B6" s="128" t="s">
        <v>634</v>
      </c>
      <c r="C6" s="129" t="s">
        <v>635</v>
      </c>
      <c r="D6" s="129"/>
      <c r="E6" s="129"/>
      <c r="F6" s="129"/>
      <c r="G6" s="129"/>
      <c r="H6" s="129"/>
      <c r="I6" s="129"/>
      <c r="J6" s="151"/>
      <c r="K6" s="132" t="s">
        <v>636</v>
      </c>
      <c r="L6" s="133"/>
      <c r="M6" s="134" t="s">
        <v>633</v>
      </c>
    </row>
    <row r="7" spans="1:23" s="135" customFormat="1" ht="131.25" customHeight="1">
      <c r="A7" s="152"/>
      <c r="B7" s="146" t="s">
        <v>637</v>
      </c>
      <c r="C7" s="129" t="s">
        <v>638</v>
      </c>
      <c r="D7" s="129"/>
      <c r="E7" s="129"/>
      <c r="F7" s="129" t="s">
        <v>639</v>
      </c>
      <c r="G7" s="129"/>
      <c r="H7" s="129"/>
      <c r="I7" s="129"/>
      <c r="J7" s="151"/>
      <c r="K7" s="129" t="s">
        <v>640</v>
      </c>
      <c r="L7" s="133"/>
      <c r="M7" s="134" t="s">
        <v>633</v>
      </c>
    </row>
    <row r="8" spans="1:23" s="135" customFormat="1" ht="252.75" customHeight="1">
      <c r="A8" s="130"/>
      <c r="B8" s="153" t="s">
        <v>641</v>
      </c>
      <c r="C8" s="129" t="s">
        <v>642</v>
      </c>
      <c r="D8" s="129"/>
      <c r="E8" s="129"/>
      <c r="F8" s="129" t="s">
        <v>643</v>
      </c>
      <c r="G8" s="129" t="s">
        <v>644</v>
      </c>
      <c r="H8" s="129" t="s">
        <v>645</v>
      </c>
      <c r="I8" s="129"/>
      <c r="J8" s="131"/>
      <c r="K8" s="132" t="s">
        <v>646</v>
      </c>
      <c r="L8" s="133" t="s">
        <v>647</v>
      </c>
      <c r="M8" s="134" t="s">
        <v>633</v>
      </c>
    </row>
    <row r="9" spans="1:23" s="174" customFormat="1" ht="267.75" customHeight="1">
      <c r="A9" s="168"/>
      <c r="B9" s="169" t="s">
        <v>648</v>
      </c>
      <c r="C9" s="166" t="s">
        <v>649</v>
      </c>
      <c r="D9" s="166"/>
      <c r="E9" s="166"/>
      <c r="F9" s="166" t="s">
        <v>643</v>
      </c>
      <c r="G9" s="166" t="s">
        <v>650</v>
      </c>
      <c r="H9" s="166" t="s">
        <v>645</v>
      </c>
      <c r="I9" s="166"/>
      <c r="J9" s="170"/>
      <c r="K9" s="171" t="s">
        <v>651</v>
      </c>
      <c r="L9" s="172" t="s">
        <v>647</v>
      </c>
      <c r="M9" s="173" t="s">
        <v>633</v>
      </c>
    </row>
    <row r="10" spans="1:23" s="174" customFormat="1" ht="126" customHeight="1">
      <c r="A10" s="168" t="s">
        <v>577</v>
      </c>
      <c r="B10" s="175" t="s">
        <v>652</v>
      </c>
      <c r="C10" s="166">
        <v>6</v>
      </c>
      <c r="D10" s="166" t="s">
        <v>653</v>
      </c>
      <c r="E10" s="166">
        <v>60</v>
      </c>
      <c r="F10" s="166" t="s">
        <v>654</v>
      </c>
      <c r="G10" s="171" t="s">
        <v>655</v>
      </c>
      <c r="H10" s="166" t="s">
        <v>656</v>
      </c>
      <c r="I10" s="166" t="s">
        <v>577</v>
      </c>
      <c r="J10" s="170"/>
      <c r="K10" s="171" t="s">
        <v>657</v>
      </c>
      <c r="L10" s="172" t="s">
        <v>658</v>
      </c>
      <c r="M10" s="173" t="s">
        <v>633</v>
      </c>
    </row>
    <row r="11" spans="1:23" s="174" customFormat="1" ht="74.25" customHeight="1">
      <c r="A11" s="168"/>
      <c r="B11" s="169" t="s">
        <v>659</v>
      </c>
      <c r="C11" s="166"/>
      <c r="D11" s="166"/>
      <c r="E11" s="166"/>
      <c r="F11" s="166"/>
      <c r="G11" s="166"/>
      <c r="H11" s="166"/>
      <c r="I11" s="166"/>
      <c r="J11" s="176"/>
      <c r="K11" s="177"/>
      <c r="L11" s="178"/>
      <c r="M11" s="173"/>
    </row>
    <row r="12" spans="1:23" s="179" customFormat="1" ht="74.25" customHeight="1">
      <c r="B12" s="180" t="s">
        <v>660</v>
      </c>
      <c r="C12" s="166">
        <v>7</v>
      </c>
      <c r="D12" s="166" t="s">
        <v>653</v>
      </c>
      <c r="E12" s="166">
        <v>70</v>
      </c>
      <c r="F12" s="166" t="s">
        <v>661</v>
      </c>
      <c r="G12" s="166" t="s">
        <v>644</v>
      </c>
      <c r="H12" s="166"/>
      <c r="I12" s="166" t="s">
        <v>577</v>
      </c>
      <c r="J12" s="170"/>
      <c r="K12" s="166" t="s">
        <v>662</v>
      </c>
      <c r="L12" s="172" t="s">
        <v>663</v>
      </c>
      <c r="M12" s="173" t="s">
        <v>633</v>
      </c>
    </row>
    <row r="13" spans="1:23" s="179" customFormat="1" ht="108.75" customHeight="1">
      <c r="B13" s="181" t="s">
        <v>664</v>
      </c>
      <c r="C13" s="166">
        <v>8</v>
      </c>
      <c r="D13" s="166" t="s">
        <v>653</v>
      </c>
      <c r="E13" s="166">
        <v>80</v>
      </c>
      <c r="F13" s="166" t="s">
        <v>665</v>
      </c>
      <c r="G13" s="166" t="s">
        <v>644</v>
      </c>
      <c r="H13" s="166" t="s">
        <v>577</v>
      </c>
      <c r="I13" s="182"/>
      <c r="J13" s="170"/>
      <c r="K13" s="182" t="s">
        <v>666</v>
      </c>
      <c r="L13" s="166" t="s">
        <v>667</v>
      </c>
      <c r="M13" s="173" t="s">
        <v>633</v>
      </c>
    </row>
    <row r="14" spans="1:23" s="179" customFormat="1" ht="132.75" customHeight="1">
      <c r="B14" s="183"/>
      <c r="C14" s="166">
        <v>9</v>
      </c>
      <c r="D14" s="166" t="s">
        <v>653</v>
      </c>
      <c r="E14" s="166">
        <v>130</v>
      </c>
      <c r="F14" s="166"/>
      <c r="G14" s="166" t="s">
        <v>644</v>
      </c>
      <c r="H14" s="166"/>
      <c r="I14" s="166"/>
      <c r="J14" s="166" t="s">
        <v>644</v>
      </c>
      <c r="K14" s="166" t="s">
        <v>668</v>
      </c>
      <c r="L14" s="166" t="s">
        <v>669</v>
      </c>
      <c r="M14" s="173" t="s">
        <v>633</v>
      </c>
    </row>
    <row r="15" spans="1:23" s="179" customFormat="1" ht="74.25" customHeight="1">
      <c r="B15" s="180" t="s">
        <v>670</v>
      </c>
      <c r="C15" s="166">
        <v>10</v>
      </c>
      <c r="D15" s="166" t="s">
        <v>653</v>
      </c>
      <c r="E15" s="166">
        <v>70</v>
      </c>
      <c r="F15" s="166" t="s">
        <v>671</v>
      </c>
      <c r="G15" s="166" t="s">
        <v>650</v>
      </c>
      <c r="H15" s="166"/>
      <c r="I15" s="166" t="s">
        <v>577</v>
      </c>
      <c r="J15" s="170"/>
      <c r="K15" s="166" t="s">
        <v>662</v>
      </c>
      <c r="L15" s="172" t="s">
        <v>663</v>
      </c>
      <c r="M15" s="173" t="s">
        <v>633</v>
      </c>
    </row>
    <row r="16" spans="1:23" s="179" customFormat="1" ht="74.25" customHeight="1">
      <c r="B16" s="183"/>
      <c r="C16" s="166">
        <v>11</v>
      </c>
      <c r="D16" s="166" t="s">
        <v>653</v>
      </c>
      <c r="E16" s="166">
        <v>80</v>
      </c>
      <c r="F16" s="166" t="s">
        <v>672</v>
      </c>
      <c r="G16" s="166" t="s">
        <v>650</v>
      </c>
      <c r="H16" s="166" t="s">
        <v>577</v>
      </c>
      <c r="I16" s="182"/>
      <c r="J16" s="170"/>
      <c r="K16" s="182" t="s">
        <v>673</v>
      </c>
      <c r="L16" s="166" t="s">
        <v>674</v>
      </c>
      <c r="M16" s="173" t="s">
        <v>633</v>
      </c>
    </row>
    <row r="17" spans="2:13" s="179" customFormat="1" ht="132.75" customHeight="1">
      <c r="B17" s="183"/>
      <c r="C17" s="166">
        <v>12</v>
      </c>
      <c r="D17" s="166" t="s">
        <v>653</v>
      </c>
      <c r="E17" s="166">
        <v>130</v>
      </c>
      <c r="F17" s="166"/>
      <c r="G17" s="166" t="s">
        <v>650</v>
      </c>
      <c r="H17" s="166"/>
      <c r="I17" s="166"/>
      <c r="J17" s="166" t="s">
        <v>650</v>
      </c>
      <c r="K17" s="166" t="s">
        <v>675</v>
      </c>
      <c r="L17" s="166" t="s">
        <v>676</v>
      </c>
      <c r="M17" s="173" t="s">
        <v>633</v>
      </c>
    </row>
    <row r="18" spans="2:13" s="179" customFormat="1" ht="120.75" customHeight="1">
      <c r="C18" s="166">
        <v>13</v>
      </c>
      <c r="D18" s="166" t="s">
        <v>653</v>
      </c>
      <c r="E18" s="166" t="s">
        <v>677</v>
      </c>
      <c r="F18" s="166" t="s">
        <v>678</v>
      </c>
      <c r="G18" s="166" t="s">
        <v>644</v>
      </c>
      <c r="H18" s="166" t="s">
        <v>679</v>
      </c>
      <c r="I18" s="166" t="s">
        <v>680</v>
      </c>
      <c r="J18" s="166" t="s">
        <v>10</v>
      </c>
      <c r="K18" s="166" t="s">
        <v>681</v>
      </c>
      <c r="L18" s="166" t="s">
        <v>682</v>
      </c>
      <c r="M18" s="173" t="s">
        <v>633</v>
      </c>
    </row>
    <row r="19" spans="2:13" s="179" customFormat="1" ht="120.75" customHeight="1">
      <c r="B19" s="168"/>
      <c r="C19" s="166">
        <v>14</v>
      </c>
      <c r="D19" s="166" t="s">
        <v>653</v>
      </c>
      <c r="E19" s="166" t="s">
        <v>683</v>
      </c>
      <c r="F19" s="166"/>
      <c r="G19" s="166" t="s">
        <v>10</v>
      </c>
      <c r="H19" s="166" t="s">
        <v>684</v>
      </c>
      <c r="I19" s="166" t="s">
        <v>680</v>
      </c>
      <c r="J19" s="166" t="s">
        <v>685</v>
      </c>
      <c r="K19" s="166" t="s">
        <v>686</v>
      </c>
      <c r="L19" s="172"/>
      <c r="M19" s="173" t="s">
        <v>633</v>
      </c>
    </row>
    <row r="20" spans="2:13" s="179" customFormat="1" ht="120.75" customHeight="1">
      <c r="B20" s="168"/>
      <c r="C20" s="166">
        <v>15</v>
      </c>
      <c r="D20" s="166" t="s">
        <v>653</v>
      </c>
      <c r="E20" s="166" t="s">
        <v>677</v>
      </c>
      <c r="F20" s="166" t="s">
        <v>678</v>
      </c>
      <c r="G20" s="166" t="s">
        <v>650</v>
      </c>
      <c r="H20" s="166" t="s">
        <v>679</v>
      </c>
      <c r="I20" s="166" t="s">
        <v>680</v>
      </c>
      <c r="J20" s="166" t="s">
        <v>10</v>
      </c>
      <c r="K20" s="166" t="s">
        <v>687</v>
      </c>
      <c r="L20" s="166" t="s">
        <v>682</v>
      </c>
      <c r="M20" s="173" t="s">
        <v>633</v>
      </c>
    </row>
    <row r="21" spans="2:13" s="179" customFormat="1" ht="120.75" customHeight="1">
      <c r="B21" s="168"/>
      <c r="C21" s="166">
        <v>16</v>
      </c>
      <c r="D21" s="166" t="s">
        <v>653</v>
      </c>
      <c r="E21" s="166" t="s">
        <v>683</v>
      </c>
      <c r="F21" s="166"/>
      <c r="G21" s="166" t="s">
        <v>10</v>
      </c>
      <c r="H21" s="166" t="s">
        <v>688</v>
      </c>
      <c r="I21" s="166" t="s">
        <v>680</v>
      </c>
      <c r="J21" s="166" t="s">
        <v>685</v>
      </c>
      <c r="K21" s="166" t="s">
        <v>689</v>
      </c>
      <c r="L21" s="172"/>
      <c r="M21" s="173" t="s">
        <v>633</v>
      </c>
    </row>
    <row r="22" spans="2:13" s="179" customFormat="1" ht="89.25" customHeight="1">
      <c r="B22" s="184" t="s">
        <v>690</v>
      </c>
      <c r="C22" s="166"/>
      <c r="D22" s="166"/>
      <c r="E22" s="166"/>
      <c r="F22" s="166"/>
      <c r="G22" s="166"/>
      <c r="H22" s="166"/>
      <c r="I22" s="166"/>
      <c r="J22" s="166"/>
      <c r="K22" s="166"/>
      <c r="L22" s="172"/>
      <c r="M22" s="173"/>
    </row>
    <row r="23" spans="2:13" s="179" customFormat="1" ht="60.75" customHeight="1">
      <c r="B23" s="184" t="s">
        <v>691</v>
      </c>
      <c r="C23" s="166">
        <v>17</v>
      </c>
      <c r="D23" s="166"/>
      <c r="E23" s="166"/>
      <c r="F23" s="166" t="s">
        <v>692</v>
      </c>
      <c r="G23" s="166" t="s">
        <v>693</v>
      </c>
      <c r="H23" s="166"/>
      <c r="I23" s="166"/>
      <c r="J23" s="166" t="s">
        <v>685</v>
      </c>
      <c r="K23" s="166" t="s">
        <v>694</v>
      </c>
      <c r="L23" s="172" t="s">
        <v>695</v>
      </c>
      <c r="M23" s="173" t="s">
        <v>696</v>
      </c>
    </row>
    <row r="24" spans="2:13" s="179" customFormat="1" ht="60.75" customHeight="1">
      <c r="B24" s="175" t="s">
        <v>697</v>
      </c>
      <c r="C24" s="166">
        <v>18</v>
      </c>
      <c r="D24" s="166"/>
      <c r="E24" s="166"/>
      <c r="F24" s="166" t="s">
        <v>698</v>
      </c>
      <c r="G24" s="166" t="s">
        <v>693</v>
      </c>
      <c r="H24" s="166"/>
      <c r="I24" s="166"/>
      <c r="J24" s="166" t="s">
        <v>685</v>
      </c>
      <c r="K24" s="166" t="s">
        <v>699</v>
      </c>
      <c r="L24" s="172" t="s">
        <v>700</v>
      </c>
      <c r="M24" s="173" t="s">
        <v>696</v>
      </c>
    </row>
    <row r="25" spans="2:13" s="179" customFormat="1" ht="98.25" customHeight="1">
      <c r="B25" s="169" t="s">
        <v>701</v>
      </c>
      <c r="C25" s="166">
        <v>19</v>
      </c>
      <c r="D25" s="166" t="s">
        <v>702</v>
      </c>
      <c r="E25" s="166" t="s">
        <v>703</v>
      </c>
      <c r="F25" s="171" t="s">
        <v>704</v>
      </c>
      <c r="G25" s="166" t="s">
        <v>705</v>
      </c>
      <c r="H25" s="166" t="s">
        <v>706</v>
      </c>
      <c r="I25" s="166" t="s">
        <v>707</v>
      </c>
      <c r="J25" s="166" t="s">
        <v>10</v>
      </c>
      <c r="K25" s="166" t="s">
        <v>708</v>
      </c>
      <c r="L25" s="166" t="s">
        <v>682</v>
      </c>
      <c r="M25" s="173" t="s">
        <v>633</v>
      </c>
    </row>
    <row r="26" spans="2:13" s="179" customFormat="1" ht="55.5" customHeight="1">
      <c r="B26" s="168"/>
      <c r="C26" s="166">
        <v>20</v>
      </c>
      <c r="D26" s="166" t="s">
        <v>653</v>
      </c>
      <c r="E26" s="166" t="s">
        <v>709</v>
      </c>
      <c r="F26" s="166"/>
      <c r="G26" s="166" t="s">
        <v>10</v>
      </c>
      <c r="H26" s="166" t="s">
        <v>710</v>
      </c>
      <c r="I26" s="166" t="s">
        <v>707</v>
      </c>
      <c r="J26" s="166" t="s">
        <v>711</v>
      </c>
      <c r="K26" s="166" t="s">
        <v>712</v>
      </c>
      <c r="L26" s="172"/>
      <c r="M26" s="173" t="s">
        <v>633</v>
      </c>
    </row>
    <row r="27" spans="2:13" s="179" customFormat="1" ht="130.5" customHeight="1">
      <c r="B27" s="175" t="s">
        <v>713</v>
      </c>
      <c r="C27" s="166">
        <v>21</v>
      </c>
      <c r="D27" s="166" t="s">
        <v>653</v>
      </c>
      <c r="E27" s="166">
        <v>260</v>
      </c>
      <c r="F27" s="166" t="s">
        <v>714</v>
      </c>
      <c r="G27" s="166" t="s">
        <v>10</v>
      </c>
      <c r="H27" s="166" t="s">
        <v>715</v>
      </c>
      <c r="I27" s="166" t="s">
        <v>716</v>
      </c>
      <c r="J27" s="166" t="s">
        <v>717</v>
      </c>
      <c r="K27" s="166" t="s">
        <v>718</v>
      </c>
      <c r="L27" s="172" t="s">
        <v>719</v>
      </c>
      <c r="M27" s="173" t="s">
        <v>633</v>
      </c>
    </row>
    <row r="28" spans="2:13" s="179" customFormat="1" ht="101.25" customHeight="1">
      <c r="B28" s="175" t="s">
        <v>720</v>
      </c>
      <c r="C28" s="166">
        <v>22</v>
      </c>
      <c r="D28" s="166" t="s">
        <v>653</v>
      </c>
      <c r="E28" s="166">
        <v>260</v>
      </c>
      <c r="F28" s="166" t="s">
        <v>714</v>
      </c>
      <c r="G28" s="166" t="s">
        <v>10</v>
      </c>
      <c r="H28" s="166" t="s">
        <v>721</v>
      </c>
      <c r="I28" s="166" t="s">
        <v>722</v>
      </c>
      <c r="J28" s="166" t="s">
        <v>717</v>
      </c>
      <c r="K28" s="166" t="s">
        <v>723</v>
      </c>
      <c r="L28" s="172" t="s">
        <v>724</v>
      </c>
      <c r="M28" s="173" t="s">
        <v>633</v>
      </c>
    </row>
    <row r="29" spans="2:13" s="179" customFormat="1" ht="101.25" customHeight="1">
      <c r="B29" s="175" t="s">
        <v>725</v>
      </c>
      <c r="C29" s="166">
        <v>23</v>
      </c>
      <c r="D29" s="166" t="s">
        <v>653</v>
      </c>
      <c r="E29" s="166">
        <v>120</v>
      </c>
      <c r="F29" s="171" t="s">
        <v>726</v>
      </c>
      <c r="G29" s="166" t="s">
        <v>10</v>
      </c>
      <c r="H29" s="166" t="s">
        <v>715</v>
      </c>
      <c r="I29" s="166" t="s">
        <v>716</v>
      </c>
      <c r="J29" s="166" t="s">
        <v>644</v>
      </c>
      <c r="K29" s="166" t="s">
        <v>727</v>
      </c>
      <c r="L29" s="172" t="s">
        <v>728</v>
      </c>
      <c r="M29" s="173" t="s">
        <v>633</v>
      </c>
    </row>
    <row r="30" spans="2:13" s="179" customFormat="1" ht="101.25" customHeight="1">
      <c r="B30" s="175" t="s">
        <v>729</v>
      </c>
      <c r="C30" s="166">
        <v>24</v>
      </c>
      <c r="D30" s="166" t="s">
        <v>653</v>
      </c>
      <c r="E30" s="166">
        <v>120</v>
      </c>
      <c r="F30" s="171" t="s">
        <v>726</v>
      </c>
      <c r="G30" s="166" t="s">
        <v>10</v>
      </c>
      <c r="H30" s="166" t="s">
        <v>721</v>
      </c>
      <c r="I30" s="166" t="s">
        <v>722</v>
      </c>
      <c r="J30" s="166" t="s">
        <v>644</v>
      </c>
      <c r="K30" s="166" t="s">
        <v>730</v>
      </c>
      <c r="L30" s="172" t="s">
        <v>731</v>
      </c>
      <c r="M30" s="173" t="s">
        <v>633</v>
      </c>
    </row>
    <row r="31" spans="2:13" s="179" customFormat="1" ht="101.25" customHeight="1">
      <c r="B31" s="175" t="s">
        <v>732</v>
      </c>
      <c r="C31" s="166">
        <v>25</v>
      </c>
      <c r="D31" s="166" t="s">
        <v>653</v>
      </c>
      <c r="E31" s="166">
        <v>120</v>
      </c>
      <c r="F31" s="166" t="s">
        <v>733</v>
      </c>
      <c r="G31" s="166" t="s">
        <v>10</v>
      </c>
      <c r="H31" s="166" t="s">
        <v>715</v>
      </c>
      <c r="I31" s="166" t="s">
        <v>716</v>
      </c>
      <c r="J31" s="166" t="s">
        <v>650</v>
      </c>
      <c r="K31" s="171" t="s">
        <v>734</v>
      </c>
      <c r="L31" s="172" t="s">
        <v>728</v>
      </c>
      <c r="M31" s="173" t="s">
        <v>633</v>
      </c>
    </row>
    <row r="32" spans="2:13" s="179" customFormat="1" ht="101.25" customHeight="1">
      <c r="B32" s="175" t="s">
        <v>735</v>
      </c>
      <c r="C32" s="166">
        <v>26</v>
      </c>
      <c r="D32" s="166" t="s">
        <v>653</v>
      </c>
      <c r="E32" s="166">
        <v>120</v>
      </c>
      <c r="F32" s="166" t="s">
        <v>733</v>
      </c>
      <c r="G32" s="166" t="s">
        <v>10</v>
      </c>
      <c r="H32" s="166" t="s">
        <v>721</v>
      </c>
      <c r="I32" s="166" t="s">
        <v>722</v>
      </c>
      <c r="J32" s="166" t="s">
        <v>650</v>
      </c>
      <c r="K32" s="166" t="s">
        <v>736</v>
      </c>
      <c r="L32" s="172" t="s">
        <v>731</v>
      </c>
      <c r="M32" s="173" t="s">
        <v>633</v>
      </c>
    </row>
    <row r="33" spans="2:13" s="179" customFormat="1" ht="82.5" customHeight="1">
      <c r="B33" s="185" t="s">
        <v>737</v>
      </c>
      <c r="C33" s="166">
        <v>27</v>
      </c>
      <c r="D33" s="166" t="s">
        <v>738</v>
      </c>
      <c r="E33" s="166"/>
      <c r="F33" s="171" t="s">
        <v>739</v>
      </c>
      <c r="G33" s="166" t="s">
        <v>740</v>
      </c>
      <c r="H33" s="166"/>
      <c r="I33" s="166"/>
      <c r="J33" s="166"/>
      <c r="K33" s="171" t="s">
        <v>741</v>
      </c>
      <c r="L33" s="172" t="s">
        <v>742</v>
      </c>
      <c r="M33" s="173" t="s">
        <v>696</v>
      </c>
    </row>
    <row r="34" spans="2:13" s="179" customFormat="1" ht="60.75" customHeight="1">
      <c r="B34" s="169" t="s">
        <v>743</v>
      </c>
      <c r="C34" s="166">
        <v>28</v>
      </c>
      <c r="D34" s="166" t="s">
        <v>653</v>
      </c>
      <c r="E34" s="166">
        <v>220</v>
      </c>
      <c r="F34" s="166" t="s">
        <v>744</v>
      </c>
      <c r="G34" s="166" t="s">
        <v>655</v>
      </c>
      <c r="H34" s="166" t="s">
        <v>688</v>
      </c>
      <c r="I34" s="166" t="s">
        <v>680</v>
      </c>
      <c r="J34" s="166" t="s">
        <v>745</v>
      </c>
      <c r="K34" s="166" t="s">
        <v>746</v>
      </c>
      <c r="L34" s="172"/>
      <c r="M34" s="173" t="s">
        <v>633</v>
      </c>
    </row>
    <row r="35" spans="2:13" s="179" customFormat="1" ht="60.75" customHeight="1">
      <c r="B35" s="206" t="s">
        <v>747</v>
      </c>
      <c r="C35" s="166"/>
      <c r="D35" s="166"/>
      <c r="E35" s="166"/>
      <c r="F35" s="166"/>
      <c r="G35" s="166"/>
      <c r="H35" s="166"/>
      <c r="I35" s="166"/>
      <c r="J35" s="166"/>
      <c r="K35" s="166"/>
      <c r="L35" s="172"/>
      <c r="M35" s="173"/>
    </row>
    <row r="36" spans="2:13" s="179" customFormat="1" ht="60.75" customHeight="1">
      <c r="B36" s="206" t="s">
        <v>748</v>
      </c>
      <c r="C36" s="166">
        <v>29</v>
      </c>
      <c r="D36" s="166"/>
      <c r="E36" s="166"/>
      <c r="F36" s="166" t="s">
        <v>749</v>
      </c>
      <c r="G36" s="166" t="s">
        <v>693</v>
      </c>
      <c r="H36" s="166"/>
      <c r="I36" s="166"/>
      <c r="J36" s="166" t="s">
        <v>685</v>
      </c>
      <c r="K36" s="166" t="s">
        <v>750</v>
      </c>
      <c r="L36" s="172" t="s">
        <v>751</v>
      </c>
      <c r="M36" s="173" t="s">
        <v>696</v>
      </c>
    </row>
    <row r="37" spans="2:13" s="179" customFormat="1" ht="60.75" customHeight="1">
      <c r="B37" s="175" t="s">
        <v>697</v>
      </c>
      <c r="C37" s="166">
        <v>30</v>
      </c>
      <c r="D37" s="166"/>
      <c r="E37" s="166"/>
      <c r="F37" s="166" t="s">
        <v>752</v>
      </c>
      <c r="G37" s="166" t="s">
        <v>693</v>
      </c>
      <c r="H37" s="166"/>
      <c r="I37" s="166"/>
      <c r="J37" s="166" t="s">
        <v>685</v>
      </c>
      <c r="K37" s="166" t="s">
        <v>699</v>
      </c>
      <c r="L37" s="172" t="s">
        <v>700</v>
      </c>
      <c r="M37" s="173" t="s">
        <v>696</v>
      </c>
    </row>
    <row r="38" spans="2:13" s="179" customFormat="1" ht="98.25" customHeight="1">
      <c r="B38" s="169" t="s">
        <v>701</v>
      </c>
      <c r="C38" s="166">
        <v>31</v>
      </c>
      <c r="D38" s="166" t="s">
        <v>702</v>
      </c>
      <c r="E38" s="166" t="s">
        <v>703</v>
      </c>
      <c r="F38" s="166" t="s">
        <v>753</v>
      </c>
      <c r="G38" s="166" t="s">
        <v>705</v>
      </c>
      <c r="H38" s="166" t="s">
        <v>706</v>
      </c>
      <c r="I38" s="166" t="s">
        <v>707</v>
      </c>
      <c r="J38" s="166" t="s">
        <v>10</v>
      </c>
      <c r="K38" s="166" t="s">
        <v>708</v>
      </c>
      <c r="L38" s="166" t="s">
        <v>682</v>
      </c>
      <c r="M38" s="173" t="s">
        <v>633</v>
      </c>
    </row>
    <row r="39" spans="2:13" s="179" customFormat="1" ht="55.5" customHeight="1">
      <c r="B39" s="168"/>
      <c r="C39" s="166">
        <v>32</v>
      </c>
      <c r="D39" s="166" t="s">
        <v>653</v>
      </c>
      <c r="E39" s="166" t="s">
        <v>709</v>
      </c>
      <c r="F39" s="166"/>
      <c r="G39" s="166" t="s">
        <v>10</v>
      </c>
      <c r="H39" s="166" t="s">
        <v>710</v>
      </c>
      <c r="I39" s="166" t="s">
        <v>707</v>
      </c>
      <c r="J39" s="166" t="s">
        <v>754</v>
      </c>
      <c r="K39" s="166" t="s">
        <v>712</v>
      </c>
      <c r="L39" s="172"/>
      <c r="M39" s="173" t="s">
        <v>633</v>
      </c>
    </row>
    <row r="40" spans="2:13" s="179" customFormat="1" ht="130.5" customHeight="1">
      <c r="B40" s="175" t="s">
        <v>713</v>
      </c>
      <c r="C40" s="166">
        <v>33</v>
      </c>
      <c r="D40" s="166" t="s">
        <v>653</v>
      </c>
      <c r="E40" s="166">
        <v>260</v>
      </c>
      <c r="F40" s="166" t="s">
        <v>714</v>
      </c>
      <c r="G40" s="166" t="s">
        <v>10</v>
      </c>
      <c r="H40" s="166" t="s">
        <v>715</v>
      </c>
      <c r="I40" s="166" t="s">
        <v>716</v>
      </c>
      <c r="J40" s="166" t="s">
        <v>717</v>
      </c>
      <c r="K40" s="166" t="s">
        <v>718</v>
      </c>
      <c r="L40" s="172" t="s">
        <v>719</v>
      </c>
      <c r="M40" s="173" t="s">
        <v>633</v>
      </c>
    </row>
    <row r="41" spans="2:13" s="179" customFormat="1" ht="101.25" customHeight="1">
      <c r="B41" s="175" t="s">
        <v>720</v>
      </c>
      <c r="C41" s="166">
        <v>34</v>
      </c>
      <c r="D41" s="166" t="s">
        <v>653</v>
      </c>
      <c r="E41" s="166">
        <v>260</v>
      </c>
      <c r="F41" s="166" t="s">
        <v>714</v>
      </c>
      <c r="G41" s="166" t="s">
        <v>10</v>
      </c>
      <c r="H41" s="166" t="s">
        <v>721</v>
      </c>
      <c r="I41" s="166" t="s">
        <v>722</v>
      </c>
      <c r="J41" s="166" t="s">
        <v>717</v>
      </c>
      <c r="K41" s="166" t="s">
        <v>723</v>
      </c>
      <c r="L41" s="172" t="s">
        <v>724</v>
      </c>
      <c r="M41" s="173" t="s">
        <v>633</v>
      </c>
    </row>
    <row r="42" spans="2:13" s="179" customFormat="1" ht="101.25" customHeight="1">
      <c r="B42" s="175" t="s">
        <v>725</v>
      </c>
      <c r="C42" s="166">
        <v>35</v>
      </c>
      <c r="D42" s="166" t="s">
        <v>653</v>
      </c>
      <c r="E42" s="166">
        <v>120</v>
      </c>
      <c r="F42" s="171" t="s">
        <v>755</v>
      </c>
      <c r="G42" s="166" t="s">
        <v>10</v>
      </c>
      <c r="H42" s="166" t="s">
        <v>715</v>
      </c>
      <c r="I42" s="166" t="s">
        <v>716</v>
      </c>
      <c r="J42" s="166" t="s">
        <v>644</v>
      </c>
      <c r="K42" s="166" t="s">
        <v>727</v>
      </c>
      <c r="L42" s="172" t="s">
        <v>728</v>
      </c>
      <c r="M42" s="173" t="s">
        <v>633</v>
      </c>
    </row>
    <row r="43" spans="2:13" s="179" customFormat="1" ht="101.25" customHeight="1">
      <c r="B43" s="175" t="s">
        <v>729</v>
      </c>
      <c r="C43" s="166">
        <v>36</v>
      </c>
      <c r="D43" s="166" t="s">
        <v>653</v>
      </c>
      <c r="E43" s="166">
        <v>120</v>
      </c>
      <c r="F43" s="171" t="s">
        <v>726</v>
      </c>
      <c r="G43" s="166" t="s">
        <v>10</v>
      </c>
      <c r="H43" s="166" t="s">
        <v>721</v>
      </c>
      <c r="I43" s="166" t="s">
        <v>722</v>
      </c>
      <c r="J43" s="166" t="s">
        <v>644</v>
      </c>
      <c r="K43" s="166" t="s">
        <v>730</v>
      </c>
      <c r="L43" s="172" t="s">
        <v>731</v>
      </c>
      <c r="M43" s="173" t="s">
        <v>633</v>
      </c>
    </row>
    <row r="44" spans="2:13" s="179" customFormat="1" ht="101.25" customHeight="1">
      <c r="B44" s="175" t="s">
        <v>732</v>
      </c>
      <c r="C44" s="166">
        <v>37</v>
      </c>
      <c r="D44" s="166" t="s">
        <v>653</v>
      </c>
      <c r="E44" s="166">
        <v>120</v>
      </c>
      <c r="F44" s="166" t="s">
        <v>733</v>
      </c>
      <c r="G44" s="166" t="s">
        <v>10</v>
      </c>
      <c r="H44" s="166" t="s">
        <v>715</v>
      </c>
      <c r="I44" s="166" t="s">
        <v>716</v>
      </c>
      <c r="J44" s="166" t="s">
        <v>650</v>
      </c>
      <c r="K44" s="166" t="s">
        <v>756</v>
      </c>
      <c r="L44" s="172" t="s">
        <v>728</v>
      </c>
      <c r="M44" s="173" t="s">
        <v>633</v>
      </c>
    </row>
    <row r="45" spans="2:13" s="179" customFormat="1" ht="101.25" customHeight="1">
      <c r="B45" s="175" t="s">
        <v>735</v>
      </c>
      <c r="C45" s="166">
        <v>38</v>
      </c>
      <c r="D45" s="166" t="s">
        <v>653</v>
      </c>
      <c r="E45" s="166">
        <v>120</v>
      </c>
      <c r="F45" s="166" t="s">
        <v>733</v>
      </c>
      <c r="G45" s="166" t="s">
        <v>10</v>
      </c>
      <c r="H45" s="166" t="s">
        <v>721</v>
      </c>
      <c r="I45" s="166" t="s">
        <v>722</v>
      </c>
      <c r="J45" s="166" t="s">
        <v>650</v>
      </c>
      <c r="K45" s="166" t="s">
        <v>736</v>
      </c>
      <c r="L45" s="172" t="s">
        <v>731</v>
      </c>
      <c r="M45" s="173" t="s">
        <v>633</v>
      </c>
    </row>
    <row r="46" spans="2:13" s="179" customFormat="1" ht="82.5" customHeight="1">
      <c r="B46" s="185" t="s">
        <v>737</v>
      </c>
      <c r="C46" s="166">
        <v>39</v>
      </c>
      <c r="D46" s="166"/>
      <c r="E46" s="166"/>
      <c r="F46" s="166"/>
      <c r="G46" s="166" t="s">
        <v>740</v>
      </c>
      <c r="H46" s="166"/>
      <c r="I46" s="166"/>
      <c r="J46" s="166" t="s">
        <v>740</v>
      </c>
      <c r="K46" s="166" t="s">
        <v>757</v>
      </c>
      <c r="L46" s="172" t="s">
        <v>742</v>
      </c>
      <c r="M46" s="173" t="s">
        <v>696</v>
      </c>
    </row>
    <row r="47" spans="2:13" s="179" customFormat="1" ht="60.75" customHeight="1">
      <c r="B47" s="175" t="s">
        <v>758</v>
      </c>
      <c r="C47" s="166">
        <v>40</v>
      </c>
      <c r="D47" s="166" t="s">
        <v>653</v>
      </c>
      <c r="E47" s="166">
        <v>220</v>
      </c>
      <c r="F47" s="166" t="s">
        <v>744</v>
      </c>
      <c r="G47" s="166" t="s">
        <v>644</v>
      </c>
      <c r="H47" s="166" t="s">
        <v>688</v>
      </c>
      <c r="I47" s="166" t="s">
        <v>680</v>
      </c>
      <c r="J47" s="166" t="s">
        <v>745</v>
      </c>
      <c r="K47" s="166" t="s">
        <v>759</v>
      </c>
      <c r="L47" s="172"/>
      <c r="M47" s="173" t="s">
        <v>633</v>
      </c>
    </row>
    <row r="48" spans="2:13" s="179" customFormat="1" ht="38.25" customHeight="1">
      <c r="B48" s="186" t="s">
        <v>760</v>
      </c>
      <c r="C48" s="166">
        <v>41</v>
      </c>
      <c r="D48" s="166"/>
      <c r="E48" s="166"/>
      <c r="F48" s="166"/>
      <c r="G48" s="166"/>
      <c r="H48" s="166"/>
      <c r="I48" s="166"/>
      <c r="J48" s="166"/>
      <c r="K48" s="166"/>
      <c r="L48" s="172"/>
      <c r="M48" s="173"/>
    </row>
    <row r="49" spans="2:13" s="179" customFormat="1" ht="123.95" customHeight="1">
      <c r="B49" s="168"/>
      <c r="C49" s="166">
        <v>42</v>
      </c>
      <c r="D49" s="166" t="s">
        <v>761</v>
      </c>
      <c r="E49" s="166">
        <v>15</v>
      </c>
      <c r="F49" s="171" t="s">
        <v>762</v>
      </c>
      <c r="G49" s="166" t="s">
        <v>10</v>
      </c>
      <c r="H49" s="166" t="s">
        <v>688</v>
      </c>
      <c r="I49" s="166" t="s">
        <v>680</v>
      </c>
      <c r="J49" s="166" t="s">
        <v>745</v>
      </c>
      <c r="K49" s="166" t="s">
        <v>763</v>
      </c>
      <c r="L49" s="172"/>
      <c r="M49" s="173" t="s">
        <v>633</v>
      </c>
    </row>
    <row r="50" spans="2:13" s="179" customFormat="1" ht="21.75" customHeight="1">
      <c r="B50" s="175" t="s">
        <v>764</v>
      </c>
      <c r="C50" s="166"/>
      <c r="D50" s="166"/>
      <c r="E50" s="166"/>
      <c r="F50" s="166"/>
      <c r="G50" s="166"/>
      <c r="H50" s="166"/>
      <c r="I50" s="170"/>
      <c r="J50" s="166"/>
      <c r="K50" s="166"/>
      <c r="L50" s="166"/>
      <c r="M50" s="173"/>
    </row>
    <row r="51" spans="2:13" s="164" customFormat="1" ht="129.75" customHeight="1">
      <c r="B51" s="165" t="s">
        <v>765</v>
      </c>
      <c r="C51" s="166">
        <v>43</v>
      </c>
      <c r="D51" s="166"/>
      <c r="E51" s="166"/>
      <c r="F51" s="171" t="s">
        <v>766</v>
      </c>
      <c r="G51" s="166" t="s">
        <v>745</v>
      </c>
      <c r="H51" s="166" t="s">
        <v>767</v>
      </c>
      <c r="I51" s="166"/>
      <c r="J51" s="166" t="s">
        <v>745</v>
      </c>
      <c r="K51" s="166" t="s">
        <v>768</v>
      </c>
      <c r="L51" s="166"/>
      <c r="M51" s="167" t="s">
        <v>633</v>
      </c>
    </row>
    <row r="52" spans="2:13" s="179" customFormat="1" ht="96.75" customHeight="1">
      <c r="B52" s="175" t="s">
        <v>769</v>
      </c>
      <c r="C52" s="166">
        <v>44</v>
      </c>
      <c r="D52" s="166" t="s">
        <v>761</v>
      </c>
      <c r="E52" s="166">
        <v>105</v>
      </c>
      <c r="F52" s="166" t="s">
        <v>770</v>
      </c>
      <c r="G52" s="166" t="s">
        <v>745</v>
      </c>
      <c r="H52" s="166" t="s">
        <v>771</v>
      </c>
      <c r="I52" s="170"/>
      <c r="J52" s="166" t="s">
        <v>10</v>
      </c>
      <c r="K52" s="166" t="s">
        <v>772</v>
      </c>
      <c r="L52" s="166" t="s">
        <v>682</v>
      </c>
      <c r="M52" s="173" t="s">
        <v>633</v>
      </c>
    </row>
    <row r="53" spans="2:13" s="179" customFormat="1" ht="95.1" customHeight="1">
      <c r="B53" s="168"/>
      <c r="C53" s="166">
        <v>45</v>
      </c>
      <c r="D53" s="166" t="s">
        <v>761</v>
      </c>
      <c r="E53" s="166">
        <v>85</v>
      </c>
      <c r="F53" s="166" t="s">
        <v>771</v>
      </c>
      <c r="G53" s="166" t="s">
        <v>10</v>
      </c>
      <c r="H53" s="166" t="s">
        <v>771</v>
      </c>
      <c r="I53" s="166"/>
      <c r="J53" s="166" t="s">
        <v>773</v>
      </c>
      <c r="K53" s="166" t="s">
        <v>774</v>
      </c>
      <c r="L53" s="172"/>
      <c r="M53" s="173" t="s">
        <v>633</v>
      </c>
    </row>
    <row r="54" spans="2:13" s="179" customFormat="1" ht="94.5" customHeight="1">
      <c r="B54" s="168"/>
      <c r="C54" s="166">
        <v>46</v>
      </c>
      <c r="D54" s="166" t="s">
        <v>761</v>
      </c>
      <c r="E54" s="166" t="s">
        <v>775</v>
      </c>
      <c r="F54" s="166" t="s">
        <v>776</v>
      </c>
      <c r="G54" s="166" t="s">
        <v>10</v>
      </c>
      <c r="H54" s="166" t="s">
        <v>776</v>
      </c>
      <c r="I54" s="166"/>
      <c r="J54" s="166" t="s">
        <v>717</v>
      </c>
      <c r="K54" s="166" t="s">
        <v>777</v>
      </c>
      <c r="L54" s="172" t="s">
        <v>778</v>
      </c>
      <c r="M54" s="173" t="s">
        <v>696</v>
      </c>
    </row>
    <row r="55" spans="2:13" s="179" customFormat="1" ht="113.25" customHeight="1">
      <c r="B55" s="168"/>
      <c r="C55" s="166">
        <v>47</v>
      </c>
      <c r="D55" s="166" t="s">
        <v>761</v>
      </c>
      <c r="E55" s="166" t="s">
        <v>775</v>
      </c>
      <c r="F55" s="166" t="s">
        <v>779</v>
      </c>
      <c r="G55" s="166" t="s">
        <v>10</v>
      </c>
      <c r="H55" s="166" t="s">
        <v>779</v>
      </c>
      <c r="I55" s="166"/>
      <c r="J55" s="166" t="s">
        <v>12</v>
      </c>
      <c r="K55" s="166" t="s">
        <v>780</v>
      </c>
      <c r="L55" s="172" t="s">
        <v>781</v>
      </c>
      <c r="M55" s="173" t="s">
        <v>696</v>
      </c>
    </row>
    <row r="56" spans="2:13" s="179" customFormat="1" ht="75" customHeight="1">
      <c r="B56" s="175" t="s">
        <v>782</v>
      </c>
      <c r="C56" s="166">
        <v>48</v>
      </c>
      <c r="D56" s="166"/>
      <c r="E56" s="166"/>
      <c r="F56" s="171" t="s">
        <v>783</v>
      </c>
      <c r="G56" s="166" t="s">
        <v>740</v>
      </c>
      <c r="H56" s="166"/>
      <c r="I56" s="166"/>
      <c r="J56" s="166" t="s">
        <v>740</v>
      </c>
      <c r="K56" s="171" t="s">
        <v>784</v>
      </c>
      <c r="L56" s="172" t="s">
        <v>785</v>
      </c>
      <c r="M56" s="173" t="s">
        <v>696</v>
      </c>
    </row>
    <row r="57" spans="2:13" s="179" customFormat="1" ht="75" customHeight="1">
      <c r="B57" s="168"/>
      <c r="C57" s="166">
        <v>49</v>
      </c>
      <c r="D57" s="166" t="s">
        <v>786</v>
      </c>
      <c r="E57" s="166">
        <v>115</v>
      </c>
      <c r="F57" s="166" t="s">
        <v>787</v>
      </c>
      <c r="G57" s="187" t="s">
        <v>745</v>
      </c>
      <c r="H57" s="166" t="s">
        <v>788</v>
      </c>
      <c r="I57" s="166"/>
      <c r="J57" s="166" t="s">
        <v>789</v>
      </c>
      <c r="K57" s="166" t="s">
        <v>790</v>
      </c>
      <c r="L57" s="172"/>
      <c r="M57" s="173" t="s">
        <v>633</v>
      </c>
    </row>
    <row r="58" spans="2:13" s="179" customFormat="1" ht="244.5" customHeight="1">
      <c r="B58" s="175" t="s">
        <v>791</v>
      </c>
      <c r="C58" s="166">
        <v>50</v>
      </c>
      <c r="D58" s="166" t="s">
        <v>792</v>
      </c>
      <c r="E58" s="166">
        <v>75</v>
      </c>
      <c r="F58" s="171" t="s">
        <v>793</v>
      </c>
      <c r="G58" s="166" t="s">
        <v>789</v>
      </c>
      <c r="H58" s="166" t="s">
        <v>794</v>
      </c>
      <c r="I58" s="188"/>
      <c r="J58" s="166" t="s">
        <v>795</v>
      </c>
      <c r="K58" s="166" t="s">
        <v>796</v>
      </c>
      <c r="L58" s="166"/>
      <c r="M58" s="173" t="s">
        <v>633</v>
      </c>
    </row>
    <row r="59" spans="2:13" s="179" customFormat="1" ht="21.75">
      <c r="B59" s="175" t="s">
        <v>797</v>
      </c>
      <c r="C59" s="166">
        <v>51</v>
      </c>
      <c r="D59" s="166" t="s">
        <v>792</v>
      </c>
      <c r="E59" s="166"/>
      <c r="F59" s="166" t="s">
        <v>798</v>
      </c>
      <c r="G59" s="166" t="s">
        <v>789</v>
      </c>
      <c r="H59" s="166" t="s">
        <v>798</v>
      </c>
      <c r="I59" s="166"/>
      <c r="J59" s="166" t="s">
        <v>10</v>
      </c>
      <c r="K59" s="166" t="s">
        <v>799</v>
      </c>
      <c r="L59" s="166" t="s">
        <v>682</v>
      </c>
      <c r="M59" s="173" t="s">
        <v>633</v>
      </c>
    </row>
    <row r="60" spans="2:13" s="179" customFormat="1" ht="63" customHeight="1">
      <c r="B60" s="168"/>
      <c r="C60" s="166">
        <v>52</v>
      </c>
      <c r="D60" s="166" t="s">
        <v>792</v>
      </c>
      <c r="E60" s="166"/>
      <c r="F60" s="166" t="s">
        <v>798</v>
      </c>
      <c r="G60" s="166" t="s">
        <v>10</v>
      </c>
      <c r="H60" s="166" t="s">
        <v>798</v>
      </c>
      <c r="I60" s="166"/>
      <c r="J60" s="166" t="s">
        <v>717</v>
      </c>
      <c r="K60" s="166" t="s">
        <v>800</v>
      </c>
      <c r="L60" s="172" t="s">
        <v>801</v>
      </c>
      <c r="M60" s="173" t="s">
        <v>696</v>
      </c>
    </row>
    <row r="61" spans="2:13" s="179" customFormat="1" ht="13.5">
      <c r="B61" s="168"/>
      <c r="C61" s="166">
        <v>53</v>
      </c>
      <c r="D61" s="166" t="s">
        <v>792</v>
      </c>
      <c r="E61" s="166"/>
      <c r="F61" s="166" t="s">
        <v>802</v>
      </c>
      <c r="G61" s="166" t="s">
        <v>789</v>
      </c>
      <c r="H61" s="166" t="s">
        <v>802</v>
      </c>
      <c r="I61" s="166"/>
      <c r="J61" s="166" t="s">
        <v>10</v>
      </c>
      <c r="K61" s="166" t="s">
        <v>803</v>
      </c>
      <c r="L61" s="166" t="s">
        <v>682</v>
      </c>
      <c r="M61" s="173" t="s">
        <v>633</v>
      </c>
    </row>
    <row r="62" spans="2:13" s="179" customFormat="1" ht="53.25">
      <c r="B62" s="168"/>
      <c r="C62" s="166">
        <v>54</v>
      </c>
      <c r="D62" s="166" t="s">
        <v>792</v>
      </c>
      <c r="E62" s="166"/>
      <c r="F62" s="166" t="s">
        <v>802</v>
      </c>
      <c r="G62" s="166" t="s">
        <v>10</v>
      </c>
      <c r="H62" s="166" t="s">
        <v>802</v>
      </c>
      <c r="I62" s="166"/>
      <c r="J62" s="166" t="s">
        <v>717</v>
      </c>
      <c r="K62" s="166" t="s">
        <v>804</v>
      </c>
      <c r="L62" s="172" t="s">
        <v>801</v>
      </c>
      <c r="M62" s="173" t="s">
        <v>696</v>
      </c>
    </row>
    <row r="63" spans="2:13" s="179" customFormat="1" ht="13.5">
      <c r="B63" s="168"/>
      <c r="C63" s="166">
        <v>55</v>
      </c>
      <c r="D63" s="166" t="s">
        <v>792</v>
      </c>
      <c r="E63" s="166"/>
      <c r="F63" s="166" t="s">
        <v>805</v>
      </c>
      <c r="G63" s="166" t="s">
        <v>789</v>
      </c>
      <c r="H63" s="166" t="s">
        <v>805</v>
      </c>
      <c r="I63" s="166"/>
      <c r="J63" s="166" t="s">
        <v>10</v>
      </c>
      <c r="K63" s="166" t="s">
        <v>806</v>
      </c>
      <c r="L63" s="166" t="s">
        <v>682</v>
      </c>
      <c r="M63" s="173" t="s">
        <v>633</v>
      </c>
    </row>
    <row r="64" spans="2:13" s="179" customFormat="1" ht="53.25">
      <c r="B64" s="168"/>
      <c r="C64" s="166">
        <v>56</v>
      </c>
      <c r="D64" s="166" t="s">
        <v>792</v>
      </c>
      <c r="E64" s="166"/>
      <c r="F64" s="166" t="s">
        <v>805</v>
      </c>
      <c r="G64" s="166" t="s">
        <v>10</v>
      </c>
      <c r="H64" s="166" t="s">
        <v>805</v>
      </c>
      <c r="I64" s="166"/>
      <c r="J64" s="166" t="s">
        <v>717</v>
      </c>
      <c r="K64" s="166" t="s">
        <v>807</v>
      </c>
      <c r="L64" s="172" t="s">
        <v>801</v>
      </c>
      <c r="M64" s="173" t="s">
        <v>696</v>
      </c>
    </row>
    <row r="65" spans="2:13" s="179" customFormat="1" ht="13.5">
      <c r="B65" s="168"/>
      <c r="C65" s="166">
        <v>57</v>
      </c>
      <c r="D65" s="166" t="s">
        <v>792</v>
      </c>
      <c r="E65" s="166"/>
      <c r="F65" s="166" t="s">
        <v>808</v>
      </c>
      <c r="G65" s="166" t="s">
        <v>789</v>
      </c>
      <c r="H65" s="166" t="s">
        <v>808</v>
      </c>
      <c r="I65" s="166"/>
      <c r="J65" s="166" t="s">
        <v>10</v>
      </c>
      <c r="K65" s="166" t="s">
        <v>809</v>
      </c>
      <c r="L65" s="166" t="s">
        <v>682</v>
      </c>
      <c r="M65" s="173" t="s">
        <v>633</v>
      </c>
    </row>
    <row r="66" spans="2:13" s="179" customFormat="1" ht="53.25">
      <c r="B66" s="168"/>
      <c r="C66" s="166">
        <v>58</v>
      </c>
      <c r="D66" s="166" t="s">
        <v>792</v>
      </c>
      <c r="E66" s="166"/>
      <c r="F66" s="166" t="s">
        <v>808</v>
      </c>
      <c r="G66" s="166" t="s">
        <v>10</v>
      </c>
      <c r="H66" s="166" t="s">
        <v>808</v>
      </c>
      <c r="I66" s="166"/>
      <c r="J66" s="166" t="s">
        <v>717</v>
      </c>
      <c r="K66" s="166" t="s">
        <v>810</v>
      </c>
      <c r="L66" s="172" t="s">
        <v>801</v>
      </c>
      <c r="M66" s="173" t="s">
        <v>696</v>
      </c>
    </row>
    <row r="67" spans="2:13" s="189" customFormat="1" ht="13.5">
      <c r="B67" s="168"/>
      <c r="C67" s="166">
        <v>59</v>
      </c>
      <c r="D67" s="182" t="s">
        <v>792</v>
      </c>
      <c r="E67" s="182" t="s">
        <v>811</v>
      </c>
      <c r="F67" s="182" t="s">
        <v>812</v>
      </c>
      <c r="G67" s="182" t="s">
        <v>789</v>
      </c>
      <c r="H67" s="182" t="s">
        <v>813</v>
      </c>
      <c r="I67" s="182" t="s">
        <v>811</v>
      </c>
      <c r="J67" s="279" t="s">
        <v>814</v>
      </c>
      <c r="K67" s="182" t="s">
        <v>815</v>
      </c>
      <c r="L67" s="172"/>
      <c r="M67" s="173" t="s">
        <v>633</v>
      </c>
    </row>
    <row r="68" spans="2:13" s="179" customFormat="1" ht="53.25">
      <c r="B68" s="168"/>
      <c r="C68" s="166">
        <v>60</v>
      </c>
      <c r="D68" s="182" t="s">
        <v>792</v>
      </c>
      <c r="E68" s="182" t="s">
        <v>811</v>
      </c>
      <c r="F68" s="182" t="s">
        <v>812</v>
      </c>
      <c r="G68" s="182" t="s">
        <v>814</v>
      </c>
      <c r="H68" s="182" t="s">
        <v>813</v>
      </c>
      <c r="I68" s="182" t="s">
        <v>811</v>
      </c>
      <c r="J68" s="182" t="s">
        <v>717</v>
      </c>
      <c r="K68" s="182" t="s">
        <v>816</v>
      </c>
      <c r="L68" s="172" t="s">
        <v>817</v>
      </c>
      <c r="M68" s="173" t="s">
        <v>696</v>
      </c>
    </row>
    <row r="69" spans="2:13" s="179" customFormat="1" ht="13.5">
      <c r="B69" s="168"/>
      <c r="C69" s="166">
        <v>61</v>
      </c>
      <c r="D69" s="182" t="s">
        <v>792</v>
      </c>
      <c r="E69" s="182" t="s">
        <v>811</v>
      </c>
      <c r="F69" s="182" t="s">
        <v>818</v>
      </c>
      <c r="G69" s="182" t="s">
        <v>789</v>
      </c>
      <c r="H69" s="182" t="s">
        <v>819</v>
      </c>
      <c r="I69" s="182" t="s">
        <v>811</v>
      </c>
      <c r="J69" s="279" t="s">
        <v>814</v>
      </c>
      <c r="K69" s="182" t="s">
        <v>820</v>
      </c>
      <c r="L69" s="172"/>
      <c r="M69" s="173" t="s">
        <v>633</v>
      </c>
    </row>
    <row r="70" spans="2:13" s="179" customFormat="1" ht="53.25">
      <c r="B70" s="168"/>
      <c r="C70" s="166">
        <v>62</v>
      </c>
      <c r="D70" s="182" t="s">
        <v>792</v>
      </c>
      <c r="E70" s="182" t="s">
        <v>811</v>
      </c>
      <c r="F70" s="182" t="s">
        <v>818</v>
      </c>
      <c r="G70" s="182" t="s">
        <v>814</v>
      </c>
      <c r="H70" s="182" t="s">
        <v>819</v>
      </c>
      <c r="I70" s="182" t="s">
        <v>811</v>
      </c>
      <c r="J70" s="182" t="s">
        <v>717</v>
      </c>
      <c r="K70" s="182" t="s">
        <v>821</v>
      </c>
      <c r="L70" s="172" t="s">
        <v>817</v>
      </c>
      <c r="M70" s="173" t="s">
        <v>696</v>
      </c>
    </row>
    <row r="71" spans="2:13" s="179" customFormat="1" ht="13.5">
      <c r="B71" s="168"/>
      <c r="C71" s="166">
        <v>63</v>
      </c>
      <c r="D71" s="182" t="s">
        <v>792</v>
      </c>
      <c r="E71" s="182" t="s">
        <v>811</v>
      </c>
      <c r="F71" s="182" t="s">
        <v>822</v>
      </c>
      <c r="G71" s="182" t="s">
        <v>789</v>
      </c>
      <c r="H71" s="182" t="s">
        <v>823</v>
      </c>
      <c r="I71" s="182" t="s">
        <v>811</v>
      </c>
      <c r="J71" s="279" t="s">
        <v>814</v>
      </c>
      <c r="K71" s="182" t="s">
        <v>824</v>
      </c>
      <c r="L71" s="172"/>
      <c r="M71" s="173" t="s">
        <v>633</v>
      </c>
    </row>
    <row r="72" spans="2:13" s="179" customFormat="1" ht="53.25">
      <c r="B72" s="168"/>
      <c r="C72" s="166">
        <v>64</v>
      </c>
      <c r="D72" s="182" t="s">
        <v>792</v>
      </c>
      <c r="E72" s="182" t="s">
        <v>811</v>
      </c>
      <c r="F72" s="182" t="s">
        <v>822</v>
      </c>
      <c r="G72" s="182" t="s">
        <v>814</v>
      </c>
      <c r="H72" s="182" t="s">
        <v>823</v>
      </c>
      <c r="I72" s="182" t="s">
        <v>811</v>
      </c>
      <c r="J72" s="182" t="s">
        <v>717</v>
      </c>
      <c r="K72" s="182" t="s">
        <v>825</v>
      </c>
      <c r="L72" s="172" t="s">
        <v>817</v>
      </c>
      <c r="M72" s="173" t="s">
        <v>696</v>
      </c>
    </row>
    <row r="73" spans="2:13" s="179" customFormat="1" ht="13.5">
      <c r="B73" s="168"/>
      <c r="C73" s="166">
        <v>65</v>
      </c>
      <c r="D73" s="182" t="s">
        <v>792</v>
      </c>
      <c r="E73" s="182" t="s">
        <v>811</v>
      </c>
      <c r="F73" s="182" t="s">
        <v>826</v>
      </c>
      <c r="G73" s="182" t="s">
        <v>789</v>
      </c>
      <c r="H73" s="182" t="s">
        <v>827</v>
      </c>
      <c r="I73" s="182" t="s">
        <v>811</v>
      </c>
      <c r="J73" s="279" t="s">
        <v>814</v>
      </c>
      <c r="K73" s="182" t="s">
        <v>828</v>
      </c>
      <c r="L73" s="172"/>
      <c r="M73" s="173" t="s">
        <v>633</v>
      </c>
    </row>
    <row r="74" spans="2:13" s="179" customFormat="1" ht="53.25">
      <c r="B74" s="168"/>
      <c r="C74" s="166">
        <v>66</v>
      </c>
      <c r="D74" s="182" t="s">
        <v>792</v>
      </c>
      <c r="E74" s="182" t="s">
        <v>811</v>
      </c>
      <c r="F74" s="182" t="s">
        <v>826</v>
      </c>
      <c r="G74" s="182" t="s">
        <v>814</v>
      </c>
      <c r="H74" s="182" t="s">
        <v>827</v>
      </c>
      <c r="I74" s="182" t="s">
        <v>811</v>
      </c>
      <c r="J74" s="182" t="s">
        <v>717</v>
      </c>
      <c r="K74" s="182" t="s">
        <v>829</v>
      </c>
      <c r="L74" s="172" t="s">
        <v>817</v>
      </c>
      <c r="M74" s="173" t="s">
        <v>696</v>
      </c>
    </row>
    <row r="75" spans="2:13" s="179" customFormat="1" ht="75" customHeight="1">
      <c r="B75" s="175" t="s">
        <v>830</v>
      </c>
      <c r="C75" s="166">
        <v>67</v>
      </c>
      <c r="D75" s="166"/>
      <c r="E75" s="190" t="s">
        <v>811</v>
      </c>
      <c r="F75" s="166"/>
      <c r="G75" s="166" t="s">
        <v>740</v>
      </c>
      <c r="H75" s="166"/>
      <c r="I75" s="166"/>
      <c r="J75" s="166" t="s">
        <v>740</v>
      </c>
      <c r="K75" s="166" t="s">
        <v>831</v>
      </c>
      <c r="L75" s="172" t="s">
        <v>785</v>
      </c>
      <c r="M75" s="173" t="s">
        <v>696</v>
      </c>
    </row>
    <row r="76" spans="2:13" s="179" customFormat="1" ht="60.75" customHeight="1">
      <c r="B76" s="184" t="s">
        <v>832</v>
      </c>
      <c r="C76" s="166">
        <v>68</v>
      </c>
      <c r="D76" s="166" t="s">
        <v>786</v>
      </c>
      <c r="E76" s="166">
        <v>150</v>
      </c>
      <c r="F76" s="166" t="s">
        <v>833</v>
      </c>
      <c r="G76" s="166" t="s">
        <v>693</v>
      </c>
      <c r="H76" s="166"/>
      <c r="I76" s="166"/>
      <c r="J76" s="166" t="s">
        <v>740</v>
      </c>
      <c r="K76" s="166" t="s">
        <v>834</v>
      </c>
      <c r="L76" s="172" t="s">
        <v>835</v>
      </c>
      <c r="M76" s="173" t="s">
        <v>696</v>
      </c>
    </row>
    <row r="77" spans="2:13" s="179" customFormat="1" ht="60.75" customHeight="1">
      <c r="B77" s="175"/>
      <c r="C77" s="166">
        <v>69</v>
      </c>
      <c r="D77" s="166"/>
      <c r="E77" s="166"/>
      <c r="F77" s="166" t="s">
        <v>833</v>
      </c>
      <c r="G77" s="166" t="s">
        <v>693</v>
      </c>
      <c r="H77" s="166"/>
      <c r="I77" s="166"/>
      <c r="J77" s="166" t="s">
        <v>740</v>
      </c>
      <c r="K77" s="166" t="s">
        <v>836</v>
      </c>
      <c r="L77" s="172" t="s">
        <v>837</v>
      </c>
      <c r="M77" s="173" t="s">
        <v>696</v>
      </c>
    </row>
    <row r="78" spans="2:13" s="179" customFormat="1" ht="135" customHeight="1">
      <c r="B78" s="175" t="s">
        <v>769</v>
      </c>
      <c r="C78" s="166">
        <v>70</v>
      </c>
      <c r="D78" s="166" t="s">
        <v>761</v>
      </c>
      <c r="E78" s="166">
        <v>105</v>
      </c>
      <c r="F78" s="171" t="s">
        <v>766</v>
      </c>
      <c r="G78" s="166" t="s">
        <v>745</v>
      </c>
      <c r="H78" s="166" t="s">
        <v>771</v>
      </c>
      <c r="I78" s="170"/>
      <c r="J78" s="166" t="s">
        <v>10</v>
      </c>
      <c r="K78" s="171" t="s">
        <v>772</v>
      </c>
      <c r="L78" s="166" t="s">
        <v>682</v>
      </c>
      <c r="M78" s="218" t="s">
        <v>633</v>
      </c>
    </row>
    <row r="79" spans="2:13" s="179" customFormat="1" ht="95.1" customHeight="1">
      <c r="B79" s="168"/>
      <c r="C79" s="166">
        <v>71</v>
      </c>
      <c r="D79" s="166" t="s">
        <v>761</v>
      </c>
      <c r="E79" s="166">
        <v>85</v>
      </c>
      <c r="F79" s="166" t="s">
        <v>767</v>
      </c>
      <c r="G79" s="166" t="s">
        <v>10</v>
      </c>
      <c r="H79" s="166" t="s">
        <v>767</v>
      </c>
      <c r="I79" s="166"/>
      <c r="J79" s="166" t="s">
        <v>773</v>
      </c>
      <c r="K79" s="166" t="s">
        <v>774</v>
      </c>
      <c r="L79" s="172"/>
      <c r="M79" s="173" t="s">
        <v>633</v>
      </c>
    </row>
    <row r="80" spans="2:13" s="179" customFormat="1" ht="94.5" customHeight="1">
      <c r="B80" s="168"/>
      <c r="C80" s="166">
        <v>72</v>
      </c>
      <c r="D80" s="166" t="s">
        <v>761</v>
      </c>
      <c r="E80" s="166" t="s">
        <v>775</v>
      </c>
      <c r="F80" s="166" t="s">
        <v>838</v>
      </c>
      <c r="G80" s="166" t="s">
        <v>10</v>
      </c>
      <c r="H80" s="166" t="s">
        <v>838</v>
      </c>
      <c r="I80" s="166"/>
      <c r="J80" s="166" t="s">
        <v>717</v>
      </c>
      <c r="K80" s="166" t="s">
        <v>839</v>
      </c>
      <c r="L80" s="172" t="s">
        <v>840</v>
      </c>
      <c r="M80" s="173" t="s">
        <v>696</v>
      </c>
    </row>
    <row r="81" spans="2:13" s="179" customFormat="1" ht="113.25" customHeight="1">
      <c r="B81" s="168"/>
      <c r="C81" s="166">
        <v>73</v>
      </c>
      <c r="D81" s="166" t="s">
        <v>761</v>
      </c>
      <c r="E81" s="166" t="s">
        <v>775</v>
      </c>
      <c r="F81" s="166" t="s">
        <v>841</v>
      </c>
      <c r="G81" s="166" t="s">
        <v>10</v>
      </c>
      <c r="H81" s="166" t="s">
        <v>841</v>
      </c>
      <c r="I81" s="166"/>
      <c r="J81" s="166" t="s">
        <v>12</v>
      </c>
      <c r="K81" s="166" t="s">
        <v>842</v>
      </c>
      <c r="L81" s="172" t="s">
        <v>843</v>
      </c>
      <c r="M81" s="173" t="s">
        <v>696</v>
      </c>
    </row>
    <row r="82" spans="2:13" s="179" customFormat="1" ht="75" customHeight="1">
      <c r="B82" s="175" t="s">
        <v>782</v>
      </c>
      <c r="C82" s="166">
        <v>74</v>
      </c>
      <c r="D82" s="166" t="s">
        <v>761</v>
      </c>
      <c r="E82" s="166"/>
      <c r="F82" s="166"/>
      <c r="G82" s="166" t="s">
        <v>740</v>
      </c>
      <c r="H82" s="166"/>
      <c r="I82" s="166"/>
      <c r="J82" s="166" t="s">
        <v>740</v>
      </c>
      <c r="K82" s="166" t="s">
        <v>844</v>
      </c>
      <c r="L82" s="172" t="s">
        <v>785</v>
      </c>
      <c r="M82" s="173" t="s">
        <v>696</v>
      </c>
    </row>
    <row r="83" spans="2:13" s="179" customFormat="1" ht="75" customHeight="1">
      <c r="B83" s="168"/>
      <c r="C83" s="166">
        <v>75</v>
      </c>
      <c r="D83" s="166" t="s">
        <v>786</v>
      </c>
      <c r="E83" s="166">
        <v>115</v>
      </c>
      <c r="F83" s="166"/>
      <c r="G83" s="187" t="s">
        <v>745</v>
      </c>
      <c r="H83" s="166" t="s">
        <v>788</v>
      </c>
      <c r="I83" s="166"/>
      <c r="J83" s="166" t="s">
        <v>789</v>
      </c>
      <c r="K83" s="166" t="s">
        <v>790</v>
      </c>
      <c r="L83" s="172"/>
      <c r="M83" s="173" t="s">
        <v>633</v>
      </c>
    </row>
    <row r="84" spans="2:13" s="179" customFormat="1" ht="60.75" customHeight="1">
      <c r="B84" s="184" t="s">
        <v>845</v>
      </c>
      <c r="C84" s="166">
        <v>76</v>
      </c>
      <c r="D84" s="200" t="s">
        <v>792</v>
      </c>
      <c r="E84" s="201">
        <v>140</v>
      </c>
      <c r="F84" s="207" t="s">
        <v>846</v>
      </c>
      <c r="G84" s="196" t="s">
        <v>693</v>
      </c>
      <c r="H84" s="166"/>
      <c r="I84" s="166"/>
      <c r="J84" s="166" t="s">
        <v>740</v>
      </c>
      <c r="K84" s="166" t="s">
        <v>847</v>
      </c>
      <c r="L84" s="172" t="s">
        <v>848</v>
      </c>
      <c r="M84" s="173" t="s">
        <v>696</v>
      </c>
    </row>
    <row r="85" spans="2:13" s="179" customFormat="1" ht="79.5" customHeight="1">
      <c r="B85" s="175"/>
      <c r="C85" s="166">
        <v>77</v>
      </c>
      <c r="D85" s="199"/>
      <c r="E85" s="199"/>
      <c r="F85" s="208" t="s">
        <v>849</v>
      </c>
      <c r="G85" s="166" t="s">
        <v>693</v>
      </c>
      <c r="H85" s="166"/>
      <c r="I85" s="166"/>
      <c r="J85" s="166" t="s">
        <v>740</v>
      </c>
      <c r="K85" s="166" t="s">
        <v>850</v>
      </c>
      <c r="L85" s="172" t="s">
        <v>851</v>
      </c>
      <c r="M85" s="173" t="s">
        <v>696</v>
      </c>
    </row>
    <row r="86" spans="2:13" s="179" customFormat="1" ht="201.75" customHeight="1">
      <c r="B86" s="175" t="s">
        <v>791</v>
      </c>
      <c r="C86" s="166">
        <v>78</v>
      </c>
      <c r="D86" s="166" t="s">
        <v>792</v>
      </c>
      <c r="E86" s="166">
        <v>75</v>
      </c>
      <c r="F86" s="171" t="s">
        <v>852</v>
      </c>
      <c r="G86" s="166" t="s">
        <v>789</v>
      </c>
      <c r="H86" s="166" t="s">
        <v>794</v>
      </c>
      <c r="I86" s="188"/>
      <c r="J86" s="166" t="s">
        <v>795</v>
      </c>
      <c r="K86" s="166" t="s">
        <v>796</v>
      </c>
      <c r="L86" s="166"/>
      <c r="M86" s="173" t="s">
        <v>633</v>
      </c>
    </row>
    <row r="87" spans="2:13" s="179" customFormat="1" ht="21.75">
      <c r="B87" s="175" t="s">
        <v>797</v>
      </c>
      <c r="C87" s="166">
        <v>79</v>
      </c>
      <c r="D87" s="166" t="s">
        <v>792</v>
      </c>
      <c r="E87" s="166"/>
      <c r="F87" s="166" t="s">
        <v>798</v>
      </c>
      <c r="G87" s="166" t="s">
        <v>789</v>
      </c>
      <c r="H87" s="166" t="s">
        <v>798</v>
      </c>
      <c r="I87" s="166"/>
      <c r="J87" s="166" t="s">
        <v>10</v>
      </c>
      <c r="K87" s="166" t="s">
        <v>799</v>
      </c>
      <c r="L87" s="166" t="s">
        <v>682</v>
      </c>
      <c r="M87" s="173" t="s">
        <v>633</v>
      </c>
    </row>
    <row r="88" spans="2:13" s="179" customFormat="1" ht="72.75" customHeight="1">
      <c r="B88" s="168"/>
      <c r="C88" s="166">
        <v>80</v>
      </c>
      <c r="D88" s="166" t="s">
        <v>792</v>
      </c>
      <c r="E88" s="166"/>
      <c r="F88" s="166" t="s">
        <v>798</v>
      </c>
      <c r="G88" s="166" t="s">
        <v>10</v>
      </c>
      <c r="H88" s="166" t="s">
        <v>798</v>
      </c>
      <c r="I88" s="166"/>
      <c r="J88" s="166" t="s">
        <v>717</v>
      </c>
      <c r="K88" s="166" t="s">
        <v>853</v>
      </c>
      <c r="L88" s="172" t="s">
        <v>854</v>
      </c>
      <c r="M88" s="173" t="s">
        <v>696</v>
      </c>
    </row>
    <row r="89" spans="2:13" s="179" customFormat="1" ht="13.5">
      <c r="B89" s="168"/>
      <c r="C89" s="166">
        <v>81</v>
      </c>
      <c r="D89" s="166" t="s">
        <v>792</v>
      </c>
      <c r="E89" s="166"/>
      <c r="F89" s="166" t="s">
        <v>802</v>
      </c>
      <c r="G89" s="166" t="s">
        <v>789</v>
      </c>
      <c r="H89" s="166" t="s">
        <v>802</v>
      </c>
      <c r="I89" s="166"/>
      <c r="J89" s="166" t="s">
        <v>10</v>
      </c>
      <c r="K89" s="166" t="s">
        <v>803</v>
      </c>
      <c r="L89" s="166" t="s">
        <v>682</v>
      </c>
      <c r="M89" s="173" t="s">
        <v>633</v>
      </c>
    </row>
    <row r="90" spans="2:13" s="179" customFormat="1" ht="76.5" customHeight="1">
      <c r="B90" s="168"/>
      <c r="C90" s="166">
        <v>82</v>
      </c>
      <c r="D90" s="166" t="s">
        <v>792</v>
      </c>
      <c r="E90" s="166"/>
      <c r="F90" s="166" t="s">
        <v>802</v>
      </c>
      <c r="G90" s="166" t="s">
        <v>10</v>
      </c>
      <c r="H90" s="166" t="s">
        <v>802</v>
      </c>
      <c r="I90" s="166"/>
      <c r="J90" s="166" t="s">
        <v>717</v>
      </c>
      <c r="K90" s="166" t="s">
        <v>855</v>
      </c>
      <c r="L90" s="172" t="s">
        <v>854</v>
      </c>
      <c r="M90" s="173" t="s">
        <v>696</v>
      </c>
    </row>
    <row r="91" spans="2:13" s="179" customFormat="1" ht="13.5">
      <c r="B91" s="168"/>
      <c r="C91" s="166">
        <v>83</v>
      </c>
      <c r="D91" s="166" t="s">
        <v>792</v>
      </c>
      <c r="E91" s="166"/>
      <c r="F91" s="166" t="s">
        <v>805</v>
      </c>
      <c r="G91" s="166" t="s">
        <v>789</v>
      </c>
      <c r="H91" s="166" t="s">
        <v>805</v>
      </c>
      <c r="I91" s="166"/>
      <c r="J91" s="166" t="s">
        <v>10</v>
      </c>
      <c r="K91" s="166" t="s">
        <v>806</v>
      </c>
      <c r="L91" s="166" t="s">
        <v>682</v>
      </c>
      <c r="M91" s="173" t="s">
        <v>633</v>
      </c>
    </row>
    <row r="92" spans="2:13" s="179" customFormat="1" ht="77.25" customHeight="1">
      <c r="B92" s="168"/>
      <c r="C92" s="166">
        <v>84</v>
      </c>
      <c r="D92" s="166" t="s">
        <v>792</v>
      </c>
      <c r="E92" s="166"/>
      <c r="F92" s="166" t="s">
        <v>805</v>
      </c>
      <c r="G92" s="166" t="s">
        <v>10</v>
      </c>
      <c r="H92" s="166" t="s">
        <v>805</v>
      </c>
      <c r="I92" s="166"/>
      <c r="J92" s="166" t="s">
        <v>717</v>
      </c>
      <c r="K92" s="166" t="s">
        <v>856</v>
      </c>
      <c r="L92" s="172" t="s">
        <v>854</v>
      </c>
      <c r="M92" s="173" t="s">
        <v>696</v>
      </c>
    </row>
    <row r="93" spans="2:13" s="179" customFormat="1" ht="13.5">
      <c r="B93" s="168"/>
      <c r="C93" s="166">
        <v>85</v>
      </c>
      <c r="D93" s="166" t="s">
        <v>792</v>
      </c>
      <c r="E93" s="166"/>
      <c r="F93" s="166" t="s">
        <v>808</v>
      </c>
      <c r="G93" s="166" t="s">
        <v>789</v>
      </c>
      <c r="H93" s="166" t="s">
        <v>808</v>
      </c>
      <c r="I93" s="166"/>
      <c r="J93" s="166" t="s">
        <v>10</v>
      </c>
      <c r="K93" s="166" t="s">
        <v>809</v>
      </c>
      <c r="L93" s="166" t="s">
        <v>682</v>
      </c>
      <c r="M93" s="173" t="s">
        <v>633</v>
      </c>
    </row>
    <row r="94" spans="2:13" s="179" customFormat="1" ht="69" customHeight="1">
      <c r="B94" s="168"/>
      <c r="C94" s="166">
        <v>86</v>
      </c>
      <c r="D94" s="166" t="s">
        <v>792</v>
      </c>
      <c r="E94" s="166"/>
      <c r="F94" s="166" t="s">
        <v>808</v>
      </c>
      <c r="G94" s="166" t="s">
        <v>10</v>
      </c>
      <c r="H94" s="166" t="s">
        <v>808</v>
      </c>
      <c r="I94" s="166"/>
      <c r="J94" s="166" t="s">
        <v>717</v>
      </c>
      <c r="K94" s="166" t="s">
        <v>857</v>
      </c>
      <c r="L94" s="172" t="s">
        <v>854</v>
      </c>
      <c r="M94" s="173" t="s">
        <v>696</v>
      </c>
    </row>
    <row r="95" spans="2:13" s="189" customFormat="1" ht="13.5">
      <c r="B95" s="168"/>
      <c r="C95" s="166">
        <v>87</v>
      </c>
      <c r="D95" s="182" t="s">
        <v>792</v>
      </c>
      <c r="E95" s="182" t="s">
        <v>811</v>
      </c>
      <c r="F95" s="182" t="s">
        <v>812</v>
      </c>
      <c r="G95" s="182" t="s">
        <v>789</v>
      </c>
      <c r="H95" s="182" t="s">
        <v>813</v>
      </c>
      <c r="I95" s="182" t="s">
        <v>811</v>
      </c>
      <c r="J95" s="279" t="s">
        <v>814</v>
      </c>
      <c r="K95" s="182" t="s">
        <v>815</v>
      </c>
      <c r="L95" s="172"/>
      <c r="M95" s="173" t="s">
        <v>633</v>
      </c>
    </row>
    <row r="96" spans="2:13" s="179" customFormat="1" ht="75.75" customHeight="1">
      <c r="B96" s="168"/>
      <c r="C96" s="166">
        <v>88</v>
      </c>
      <c r="D96" s="182" t="s">
        <v>792</v>
      </c>
      <c r="E96" s="182" t="s">
        <v>811</v>
      </c>
      <c r="F96" s="182" t="s">
        <v>812</v>
      </c>
      <c r="G96" s="182" t="s">
        <v>814</v>
      </c>
      <c r="H96" s="182" t="s">
        <v>813</v>
      </c>
      <c r="I96" s="182" t="s">
        <v>811</v>
      </c>
      <c r="J96" s="182" t="s">
        <v>717</v>
      </c>
      <c r="K96" s="182" t="s">
        <v>858</v>
      </c>
      <c r="L96" s="172" t="s">
        <v>854</v>
      </c>
      <c r="M96" s="173" t="s">
        <v>696</v>
      </c>
    </row>
    <row r="97" spans="2:13" s="179" customFormat="1" ht="13.5">
      <c r="B97" s="168"/>
      <c r="C97" s="166">
        <v>89</v>
      </c>
      <c r="D97" s="182" t="s">
        <v>792</v>
      </c>
      <c r="E97" s="182" t="s">
        <v>811</v>
      </c>
      <c r="F97" s="182" t="s">
        <v>818</v>
      </c>
      <c r="G97" s="182" t="s">
        <v>789</v>
      </c>
      <c r="H97" s="182" t="s">
        <v>819</v>
      </c>
      <c r="I97" s="182" t="s">
        <v>811</v>
      </c>
      <c r="J97" s="279" t="s">
        <v>814</v>
      </c>
      <c r="K97" s="182" t="s">
        <v>820</v>
      </c>
      <c r="L97" s="172"/>
      <c r="M97" s="173" t="s">
        <v>633</v>
      </c>
    </row>
    <row r="98" spans="2:13" s="179" customFormat="1" ht="75" customHeight="1">
      <c r="B98" s="168"/>
      <c r="C98" s="166">
        <v>90</v>
      </c>
      <c r="D98" s="182" t="s">
        <v>792</v>
      </c>
      <c r="E98" s="182" t="s">
        <v>811</v>
      </c>
      <c r="F98" s="182" t="s">
        <v>818</v>
      </c>
      <c r="G98" s="182" t="s">
        <v>814</v>
      </c>
      <c r="H98" s="182" t="s">
        <v>819</v>
      </c>
      <c r="I98" s="182" t="s">
        <v>811</v>
      </c>
      <c r="J98" s="182" t="s">
        <v>717</v>
      </c>
      <c r="K98" s="182" t="s">
        <v>859</v>
      </c>
      <c r="L98" s="172" t="s">
        <v>854</v>
      </c>
      <c r="M98" s="173" t="s">
        <v>696</v>
      </c>
    </row>
    <row r="99" spans="2:13" s="179" customFormat="1" ht="13.5">
      <c r="B99" s="168"/>
      <c r="C99" s="166">
        <v>91</v>
      </c>
      <c r="D99" s="182" t="s">
        <v>792</v>
      </c>
      <c r="E99" s="182" t="s">
        <v>811</v>
      </c>
      <c r="F99" s="182" t="s">
        <v>822</v>
      </c>
      <c r="G99" s="182" t="s">
        <v>789</v>
      </c>
      <c r="H99" s="182" t="s">
        <v>823</v>
      </c>
      <c r="I99" s="182" t="s">
        <v>811</v>
      </c>
      <c r="J99" s="279" t="s">
        <v>814</v>
      </c>
      <c r="K99" s="182" t="s">
        <v>824</v>
      </c>
      <c r="L99" s="172"/>
      <c r="M99" s="173" t="s">
        <v>633</v>
      </c>
    </row>
    <row r="100" spans="2:13" s="179" customFormat="1" ht="69" customHeight="1">
      <c r="B100" s="168"/>
      <c r="C100" s="166">
        <v>92</v>
      </c>
      <c r="D100" s="182" t="s">
        <v>792</v>
      </c>
      <c r="E100" s="182" t="s">
        <v>811</v>
      </c>
      <c r="F100" s="182" t="s">
        <v>822</v>
      </c>
      <c r="G100" s="182" t="s">
        <v>814</v>
      </c>
      <c r="H100" s="182" t="s">
        <v>823</v>
      </c>
      <c r="I100" s="182" t="s">
        <v>811</v>
      </c>
      <c r="J100" s="182" t="s">
        <v>717</v>
      </c>
      <c r="K100" s="182" t="s">
        <v>860</v>
      </c>
      <c r="L100" s="172" t="s">
        <v>854</v>
      </c>
      <c r="M100" s="173" t="s">
        <v>696</v>
      </c>
    </row>
    <row r="101" spans="2:13" s="179" customFormat="1" ht="13.5">
      <c r="B101" s="168"/>
      <c r="C101" s="166">
        <v>93</v>
      </c>
      <c r="D101" s="182" t="s">
        <v>792</v>
      </c>
      <c r="E101" s="182" t="s">
        <v>811</v>
      </c>
      <c r="F101" s="182" t="s">
        <v>826</v>
      </c>
      <c r="G101" s="182" t="s">
        <v>789</v>
      </c>
      <c r="H101" s="182" t="s">
        <v>827</v>
      </c>
      <c r="I101" s="182" t="s">
        <v>811</v>
      </c>
      <c r="J101" s="279" t="s">
        <v>814</v>
      </c>
      <c r="K101" s="182" t="s">
        <v>828</v>
      </c>
      <c r="L101" s="172"/>
      <c r="M101" s="173" t="s">
        <v>633</v>
      </c>
    </row>
    <row r="102" spans="2:13" s="179" customFormat="1" ht="66.75" customHeight="1">
      <c r="B102" s="168"/>
      <c r="C102" s="166">
        <v>94</v>
      </c>
      <c r="D102" s="182" t="s">
        <v>792</v>
      </c>
      <c r="E102" s="182" t="s">
        <v>811</v>
      </c>
      <c r="F102" s="182" t="s">
        <v>826</v>
      </c>
      <c r="G102" s="182" t="s">
        <v>814</v>
      </c>
      <c r="H102" s="182" t="s">
        <v>827</v>
      </c>
      <c r="I102" s="182" t="s">
        <v>811</v>
      </c>
      <c r="J102" s="182" t="s">
        <v>717</v>
      </c>
      <c r="K102" s="182" t="s">
        <v>861</v>
      </c>
      <c r="L102" s="172" t="s">
        <v>854</v>
      </c>
      <c r="M102" s="173" t="s">
        <v>696</v>
      </c>
    </row>
    <row r="103" spans="2:13" s="179" customFormat="1" ht="75" customHeight="1">
      <c r="B103" s="175" t="s">
        <v>830</v>
      </c>
      <c r="C103" s="166">
        <v>95</v>
      </c>
      <c r="D103" s="166"/>
      <c r="E103" s="190" t="s">
        <v>811</v>
      </c>
      <c r="F103" s="166"/>
      <c r="G103" s="166" t="s">
        <v>740</v>
      </c>
      <c r="H103" s="166"/>
      <c r="I103" s="166"/>
      <c r="J103" s="166" t="s">
        <v>740</v>
      </c>
      <c r="K103" s="166" t="s">
        <v>831</v>
      </c>
      <c r="L103" s="172" t="s">
        <v>785</v>
      </c>
      <c r="M103" s="173" t="s">
        <v>696</v>
      </c>
    </row>
    <row r="104" spans="2:13" s="136" customFormat="1" ht="39.75" customHeight="1">
      <c r="B104" s="130"/>
      <c r="C104" s="54"/>
      <c r="D104" s="54"/>
      <c r="E104" s="54"/>
      <c r="F104" s="54"/>
      <c r="G104" s="54"/>
      <c r="H104" s="54"/>
      <c r="I104" s="54"/>
      <c r="J104" s="54"/>
      <c r="K104" s="58"/>
      <c r="L104" s="58"/>
      <c r="M104" s="58"/>
    </row>
    <row r="105" spans="2:13" ht="12"/>
    <row r="106" spans="2:13" ht="12"/>
    <row r="107" spans="2:13" ht="12"/>
    <row r="108" spans="2:13" ht="12"/>
    <row r="109" spans="2:13" ht="12"/>
    <row r="110" spans="2:13" ht="12"/>
  </sheetData>
  <mergeCells count="4">
    <mergeCell ref="B1:F1"/>
    <mergeCell ref="B2:F2"/>
    <mergeCell ref="G1:H1"/>
    <mergeCell ref="G2:H2"/>
  </mergeCells>
  <phoneticPr fontId="14" type="noConversion"/>
  <hyperlinks>
    <hyperlink ref="J2" location="'ST0033 - TC01'!A1" display="ST0033 - TC01"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D234-ED3D-45B9-B7C9-4C6F4F0B3167}">
  <sheetPr>
    <tabColor theme="0"/>
  </sheetPr>
  <dimension ref="A1:W50"/>
  <sheetViews>
    <sheetView zoomScale="55" zoomScaleNormal="55" workbookViewId="0">
      <selection activeCell="B2" sqref="B2:F2"/>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2.710937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3" s="23" customFormat="1" ht="34.5" customHeight="1">
      <c r="A1" s="59" t="s">
        <v>502</v>
      </c>
      <c r="B1" s="270" t="s">
        <v>434</v>
      </c>
      <c r="C1" s="271"/>
      <c r="D1" s="271"/>
      <c r="E1" s="271"/>
      <c r="F1" s="272"/>
      <c r="G1" s="271" t="s">
        <v>599</v>
      </c>
      <c r="H1" s="272"/>
      <c r="I1" s="60" t="s">
        <v>439</v>
      </c>
      <c r="J1" s="60" t="s">
        <v>598</v>
      </c>
      <c r="K1" s="60" t="s">
        <v>600</v>
      </c>
      <c r="L1" s="59" t="s">
        <v>4</v>
      </c>
      <c r="M1" s="66" t="s">
        <v>601</v>
      </c>
      <c r="N1" s="59" t="s">
        <v>602</v>
      </c>
      <c r="O1" s="56"/>
      <c r="P1" s="56"/>
      <c r="Q1" s="56"/>
      <c r="R1" s="56"/>
      <c r="W1" s="56"/>
    </row>
    <row r="2" spans="1:23" s="118" customFormat="1" ht="260.25" customHeight="1">
      <c r="A2" s="115">
        <v>2</v>
      </c>
      <c r="B2" s="273" t="s">
        <v>610</v>
      </c>
      <c r="C2" s="274"/>
      <c r="D2" s="274"/>
      <c r="E2" s="274"/>
      <c r="F2" s="275"/>
      <c r="G2" s="276" t="s">
        <v>613</v>
      </c>
      <c r="H2" s="275"/>
      <c r="I2" s="116" t="s">
        <v>862</v>
      </c>
      <c r="J2" s="220" t="s">
        <v>612</v>
      </c>
      <c r="K2" s="112" t="str">
        <f>'ST0033 Overview'!F24</f>
        <v>MPAN Data Requirements:
This test case has no specific MPAN requirements. It does, however, require that a previous settlement day run completed (RF RUN) and that the MDS and VAS Reports from that run are available as test evidence.</v>
      </c>
      <c r="L2" s="209" t="s">
        <v>863</v>
      </c>
      <c r="M2" s="209" t="s">
        <v>863</v>
      </c>
      <c r="N2" s="111" t="s">
        <v>609</v>
      </c>
      <c r="O2" s="117"/>
      <c r="P2" s="117"/>
      <c r="Q2" s="117"/>
      <c r="R2" s="117"/>
      <c r="W2" s="117"/>
    </row>
    <row r="4" spans="1:23" s="55" customFormat="1" ht="42" customHeight="1">
      <c r="A4" s="85" t="s">
        <v>439</v>
      </c>
      <c r="B4" s="67" t="s">
        <v>619</v>
      </c>
      <c r="C4" s="86" t="s">
        <v>620</v>
      </c>
      <c r="D4" s="67" t="s">
        <v>587</v>
      </c>
      <c r="E4" s="67" t="s">
        <v>621</v>
      </c>
      <c r="F4" s="67" t="s">
        <v>622</v>
      </c>
      <c r="G4" s="86" t="s">
        <v>623</v>
      </c>
      <c r="H4" s="86" t="s">
        <v>624</v>
      </c>
      <c r="I4" s="86" t="s">
        <v>625</v>
      </c>
      <c r="J4" s="123" t="s">
        <v>626</v>
      </c>
      <c r="K4" s="86" t="s">
        <v>627</v>
      </c>
      <c r="L4" s="123" t="s">
        <v>628</v>
      </c>
      <c r="M4" s="124" t="s">
        <v>629</v>
      </c>
    </row>
    <row r="5" spans="1:23" s="174" customFormat="1" ht="122.25" customHeight="1">
      <c r="A5" s="191" t="s">
        <v>611</v>
      </c>
      <c r="B5" s="175" t="s">
        <v>630</v>
      </c>
      <c r="C5" s="166" t="s">
        <v>631</v>
      </c>
      <c r="D5" s="166"/>
      <c r="E5" s="166"/>
      <c r="F5" s="166"/>
      <c r="G5" s="166"/>
      <c r="H5" s="166"/>
      <c r="I5" s="166"/>
      <c r="J5" s="192"/>
      <c r="K5" s="171" t="s">
        <v>632</v>
      </c>
      <c r="L5" s="172"/>
      <c r="M5" s="173" t="s">
        <v>633</v>
      </c>
    </row>
    <row r="6" spans="1:23" s="174" customFormat="1" ht="72" customHeight="1">
      <c r="A6" s="193"/>
      <c r="B6" s="175" t="s">
        <v>864</v>
      </c>
      <c r="C6" s="166"/>
      <c r="D6" s="166"/>
      <c r="E6" s="166"/>
      <c r="F6" s="194"/>
      <c r="G6" s="166"/>
      <c r="H6" s="166"/>
      <c r="I6" s="166"/>
      <c r="J6" s="192"/>
      <c r="K6" s="171"/>
      <c r="L6" s="172"/>
      <c r="M6" s="173"/>
    </row>
    <row r="7" spans="1:23" s="174" customFormat="1" ht="95.25" customHeight="1">
      <c r="A7" s="193"/>
      <c r="B7" s="175" t="s">
        <v>634</v>
      </c>
      <c r="C7" s="166" t="s">
        <v>635</v>
      </c>
      <c r="D7" s="166"/>
      <c r="E7" s="166"/>
      <c r="F7" s="194"/>
      <c r="G7" s="166"/>
      <c r="H7" s="166"/>
      <c r="I7" s="166"/>
      <c r="J7" s="192"/>
      <c r="K7" s="171" t="s">
        <v>865</v>
      </c>
      <c r="L7" s="172"/>
      <c r="M7" s="173" t="s">
        <v>633</v>
      </c>
    </row>
    <row r="8" spans="1:23" s="174" customFormat="1" ht="95.25" customHeight="1">
      <c r="A8" s="193"/>
      <c r="B8" s="175" t="s">
        <v>866</v>
      </c>
      <c r="C8" s="166">
        <v>3</v>
      </c>
      <c r="D8" s="166"/>
      <c r="E8" s="195"/>
      <c r="F8" s="194"/>
      <c r="G8" s="196"/>
      <c r="H8" s="166"/>
      <c r="I8" s="166"/>
      <c r="J8" s="192" t="s">
        <v>717</v>
      </c>
      <c r="K8" s="171" t="s">
        <v>867</v>
      </c>
      <c r="L8" s="172" t="s">
        <v>868</v>
      </c>
      <c r="M8" s="173" t="s">
        <v>696</v>
      </c>
    </row>
    <row r="9" spans="1:23" s="179" customFormat="1" ht="90" customHeight="1">
      <c r="B9" s="184" t="s">
        <v>869</v>
      </c>
      <c r="C9" s="166">
        <v>4</v>
      </c>
      <c r="D9" s="166"/>
      <c r="E9" s="195"/>
      <c r="F9" s="197" t="s">
        <v>870</v>
      </c>
      <c r="G9" s="196" t="s">
        <v>693</v>
      </c>
      <c r="H9" s="166"/>
      <c r="I9" s="166"/>
      <c r="J9" s="166" t="s">
        <v>740</v>
      </c>
      <c r="K9" s="166" t="s">
        <v>871</v>
      </c>
      <c r="L9" s="172" t="s">
        <v>835</v>
      </c>
      <c r="M9" s="173" t="s">
        <v>696</v>
      </c>
    </row>
    <row r="10" spans="1:23" s="179" customFormat="1" ht="73.5" customHeight="1">
      <c r="B10" s="175"/>
      <c r="C10" s="166">
        <v>5</v>
      </c>
      <c r="D10" s="166"/>
      <c r="E10" s="166"/>
      <c r="F10" s="197" t="s">
        <v>870</v>
      </c>
      <c r="G10" s="166" t="s">
        <v>693</v>
      </c>
      <c r="H10" s="166"/>
      <c r="I10" s="166"/>
      <c r="J10" s="166" t="s">
        <v>740</v>
      </c>
      <c r="K10" s="166" t="s">
        <v>836</v>
      </c>
      <c r="L10" s="172" t="s">
        <v>872</v>
      </c>
      <c r="M10" s="173" t="s">
        <v>696</v>
      </c>
    </row>
    <row r="11" spans="1:23" s="179" customFormat="1" ht="234" customHeight="1">
      <c r="B11" s="175" t="s">
        <v>873</v>
      </c>
      <c r="C11" s="166">
        <v>6</v>
      </c>
      <c r="D11" s="166" t="s">
        <v>761</v>
      </c>
      <c r="E11" s="166"/>
      <c r="F11" s="171" t="s">
        <v>874</v>
      </c>
      <c r="G11" s="166" t="s">
        <v>745</v>
      </c>
      <c r="H11" s="166"/>
      <c r="I11" s="166"/>
      <c r="J11" s="166" t="s">
        <v>10</v>
      </c>
      <c r="K11" s="166" t="s">
        <v>875</v>
      </c>
      <c r="L11" s="166"/>
      <c r="M11" s="173" t="s">
        <v>633</v>
      </c>
    </row>
    <row r="12" spans="1:23" s="179" customFormat="1" ht="95.1" customHeight="1">
      <c r="B12" s="168"/>
      <c r="C12" s="166">
        <v>7</v>
      </c>
      <c r="D12" s="166" t="s">
        <v>761</v>
      </c>
      <c r="E12" s="166">
        <v>85</v>
      </c>
      <c r="F12" s="166" t="s">
        <v>876</v>
      </c>
      <c r="G12" s="166" t="s">
        <v>10</v>
      </c>
      <c r="H12" s="166" t="s">
        <v>876</v>
      </c>
      <c r="I12" s="166"/>
      <c r="J12" s="166" t="s">
        <v>773</v>
      </c>
      <c r="K12" s="166" t="s">
        <v>774</v>
      </c>
      <c r="L12" s="172"/>
      <c r="M12" s="173" t="s">
        <v>633</v>
      </c>
    </row>
    <row r="13" spans="1:23" s="179" customFormat="1" ht="94.5" customHeight="1">
      <c r="B13" s="168"/>
      <c r="C13" s="166">
        <v>8</v>
      </c>
      <c r="D13" s="166" t="s">
        <v>761</v>
      </c>
      <c r="E13" s="166" t="s">
        <v>775</v>
      </c>
      <c r="F13" s="166" t="s">
        <v>776</v>
      </c>
      <c r="G13" s="166" t="s">
        <v>10</v>
      </c>
      <c r="H13" s="166" t="s">
        <v>776</v>
      </c>
      <c r="I13" s="166"/>
      <c r="J13" s="166" t="s">
        <v>717</v>
      </c>
      <c r="K13" s="166" t="s">
        <v>777</v>
      </c>
      <c r="L13" s="172" t="s">
        <v>778</v>
      </c>
      <c r="M13" s="173" t="s">
        <v>696</v>
      </c>
    </row>
    <row r="14" spans="1:23" s="179" customFormat="1" ht="94.5" customHeight="1">
      <c r="B14" s="168"/>
      <c r="C14" s="166">
        <v>9</v>
      </c>
      <c r="D14" s="166" t="s">
        <v>761</v>
      </c>
      <c r="E14" s="166" t="s">
        <v>775</v>
      </c>
      <c r="F14" s="166" t="s">
        <v>776</v>
      </c>
      <c r="G14" s="166" t="s">
        <v>10</v>
      </c>
      <c r="H14" s="166" t="s">
        <v>776</v>
      </c>
      <c r="I14" s="166"/>
      <c r="J14" s="166" t="s">
        <v>717</v>
      </c>
      <c r="K14" s="166" t="s">
        <v>877</v>
      </c>
      <c r="L14" s="172" t="s">
        <v>878</v>
      </c>
      <c r="M14" s="173" t="s">
        <v>696</v>
      </c>
    </row>
    <row r="15" spans="1:23" s="179" customFormat="1" ht="113.25" customHeight="1">
      <c r="B15" s="168"/>
      <c r="C15" s="166">
        <v>10</v>
      </c>
      <c r="D15" s="166" t="s">
        <v>761</v>
      </c>
      <c r="E15" s="166" t="s">
        <v>775</v>
      </c>
      <c r="F15" s="166" t="s">
        <v>779</v>
      </c>
      <c r="G15" s="166" t="s">
        <v>10</v>
      </c>
      <c r="H15" s="166" t="s">
        <v>779</v>
      </c>
      <c r="I15" s="166"/>
      <c r="J15" s="166" t="s">
        <v>12</v>
      </c>
      <c r="K15" s="166" t="s">
        <v>780</v>
      </c>
      <c r="L15" s="172" t="s">
        <v>781</v>
      </c>
      <c r="M15" s="173" t="s">
        <v>696</v>
      </c>
    </row>
    <row r="16" spans="1:23" s="179" customFormat="1" ht="113.25" customHeight="1">
      <c r="B16" s="168"/>
      <c r="C16" s="166">
        <v>11</v>
      </c>
      <c r="D16" s="166" t="s">
        <v>761</v>
      </c>
      <c r="E16" s="166" t="s">
        <v>775</v>
      </c>
      <c r="F16" s="166" t="s">
        <v>779</v>
      </c>
      <c r="G16" s="166" t="s">
        <v>10</v>
      </c>
      <c r="H16" s="166" t="s">
        <v>779</v>
      </c>
      <c r="I16" s="166"/>
      <c r="J16" s="166" t="s">
        <v>12</v>
      </c>
      <c r="K16" s="166" t="s">
        <v>879</v>
      </c>
      <c r="L16" s="172" t="s">
        <v>880</v>
      </c>
      <c r="M16" s="173" t="s">
        <v>696</v>
      </c>
    </row>
    <row r="17" spans="1:13" s="179" customFormat="1" ht="75" customHeight="1">
      <c r="B17" s="175" t="s">
        <v>782</v>
      </c>
      <c r="C17" s="166">
        <v>12</v>
      </c>
      <c r="D17" s="166"/>
      <c r="E17" s="166"/>
      <c r="F17" s="171" t="s">
        <v>783</v>
      </c>
      <c r="G17" s="166" t="s">
        <v>740</v>
      </c>
      <c r="H17" s="166"/>
      <c r="I17" s="166"/>
      <c r="J17" s="166" t="s">
        <v>740</v>
      </c>
      <c r="K17" s="171" t="s">
        <v>784</v>
      </c>
      <c r="L17" s="172" t="s">
        <v>785</v>
      </c>
      <c r="M17" s="173" t="s">
        <v>696</v>
      </c>
    </row>
    <row r="18" spans="1:13" s="174" customFormat="1" ht="139.5" customHeight="1">
      <c r="A18" s="193"/>
      <c r="B18" s="169" t="s">
        <v>881</v>
      </c>
      <c r="C18" s="166">
        <v>13</v>
      </c>
      <c r="D18" s="166"/>
      <c r="E18" s="195"/>
      <c r="F18" s="166"/>
      <c r="G18" s="196" t="s">
        <v>717</v>
      </c>
      <c r="H18" s="166"/>
      <c r="I18" s="166"/>
      <c r="J18" s="192" t="s">
        <v>717</v>
      </c>
      <c r="K18" s="171" t="s">
        <v>882</v>
      </c>
      <c r="L18" s="172" t="s">
        <v>883</v>
      </c>
      <c r="M18" s="173" t="s">
        <v>696</v>
      </c>
    </row>
    <row r="19" spans="1:13" s="179" customFormat="1" ht="90" customHeight="1">
      <c r="B19" s="184" t="s">
        <v>884</v>
      </c>
      <c r="C19" s="166">
        <v>14</v>
      </c>
      <c r="D19" s="166"/>
      <c r="E19" s="195"/>
      <c r="F19" s="207" t="s">
        <v>885</v>
      </c>
      <c r="G19" s="196" t="s">
        <v>693</v>
      </c>
      <c r="H19" s="219"/>
      <c r="I19" s="166"/>
      <c r="J19" s="166" t="s">
        <v>740</v>
      </c>
      <c r="K19" s="166" t="s">
        <v>886</v>
      </c>
      <c r="L19" s="172" t="s">
        <v>848</v>
      </c>
      <c r="M19" s="173" t="s">
        <v>696</v>
      </c>
    </row>
    <row r="20" spans="1:13" s="179" customFormat="1" ht="73.5" customHeight="1">
      <c r="B20" s="175"/>
      <c r="C20" s="166">
        <v>15</v>
      </c>
      <c r="D20" s="166"/>
      <c r="E20" s="166"/>
      <c r="F20" s="197" t="s">
        <v>887</v>
      </c>
      <c r="G20" s="166" t="s">
        <v>693</v>
      </c>
      <c r="H20" s="166" t="s">
        <v>885</v>
      </c>
      <c r="I20" s="166"/>
      <c r="J20" s="166" t="s">
        <v>789</v>
      </c>
      <c r="K20" s="166" t="s">
        <v>888</v>
      </c>
      <c r="L20" s="172" t="s">
        <v>889</v>
      </c>
      <c r="M20" s="173" t="s">
        <v>696</v>
      </c>
    </row>
    <row r="21" spans="1:13" s="179" customFormat="1" ht="234" customHeight="1">
      <c r="B21" s="175" t="s">
        <v>791</v>
      </c>
      <c r="C21" s="166">
        <v>16</v>
      </c>
      <c r="D21" s="166" t="s">
        <v>792</v>
      </c>
      <c r="E21" s="166">
        <v>75</v>
      </c>
      <c r="F21" s="171" t="s">
        <v>793</v>
      </c>
      <c r="G21" s="166" t="s">
        <v>789</v>
      </c>
      <c r="H21" s="166" t="s">
        <v>890</v>
      </c>
      <c r="I21" s="166"/>
      <c r="J21" s="166" t="s">
        <v>795</v>
      </c>
      <c r="K21" s="166" t="s">
        <v>796</v>
      </c>
      <c r="L21" s="166"/>
      <c r="M21" s="173" t="s">
        <v>633</v>
      </c>
    </row>
    <row r="22" spans="1:13" s="179" customFormat="1" ht="21.75">
      <c r="B22" s="175" t="s">
        <v>797</v>
      </c>
      <c r="C22" s="166">
        <v>17</v>
      </c>
      <c r="D22" s="166" t="s">
        <v>792</v>
      </c>
      <c r="E22" s="166"/>
      <c r="F22" s="166" t="s">
        <v>798</v>
      </c>
      <c r="G22" s="166" t="s">
        <v>789</v>
      </c>
      <c r="H22" s="166" t="s">
        <v>798</v>
      </c>
      <c r="I22" s="166"/>
      <c r="J22" s="166" t="s">
        <v>10</v>
      </c>
      <c r="K22" s="166" t="s">
        <v>799</v>
      </c>
      <c r="L22" s="166" t="s">
        <v>682</v>
      </c>
      <c r="M22" s="173" t="s">
        <v>633</v>
      </c>
    </row>
    <row r="23" spans="1:13" s="179" customFormat="1" ht="27">
      <c r="B23" s="168"/>
      <c r="C23" s="166">
        <v>18</v>
      </c>
      <c r="D23" s="166" t="s">
        <v>792</v>
      </c>
      <c r="E23" s="166"/>
      <c r="F23" s="166" t="s">
        <v>798</v>
      </c>
      <c r="G23" s="166" t="s">
        <v>10</v>
      </c>
      <c r="H23" s="166" t="s">
        <v>798</v>
      </c>
      <c r="I23" s="166"/>
      <c r="J23" s="166" t="s">
        <v>717</v>
      </c>
      <c r="K23" s="166" t="s">
        <v>800</v>
      </c>
      <c r="L23" s="172" t="s">
        <v>891</v>
      </c>
      <c r="M23" s="173" t="s">
        <v>696</v>
      </c>
    </row>
    <row r="24" spans="1:13" s="179" customFormat="1" ht="27">
      <c r="B24" s="168"/>
      <c r="C24" s="166">
        <v>19</v>
      </c>
      <c r="D24" s="166"/>
      <c r="E24" s="166"/>
      <c r="F24" s="166" t="s">
        <v>798</v>
      </c>
      <c r="G24" s="166" t="s">
        <v>717</v>
      </c>
      <c r="H24" s="166" t="s">
        <v>798</v>
      </c>
      <c r="I24" s="166"/>
      <c r="J24" s="166" t="s">
        <v>717</v>
      </c>
      <c r="K24" s="166" t="s">
        <v>892</v>
      </c>
      <c r="L24" s="172"/>
      <c r="M24" s="173" t="s">
        <v>633</v>
      </c>
    </row>
    <row r="25" spans="1:13" s="179" customFormat="1" ht="13.5">
      <c r="B25" s="168"/>
      <c r="C25" s="166">
        <v>20</v>
      </c>
      <c r="D25" s="166" t="s">
        <v>792</v>
      </c>
      <c r="E25" s="166"/>
      <c r="F25" s="166" t="s">
        <v>805</v>
      </c>
      <c r="G25" s="166" t="s">
        <v>789</v>
      </c>
      <c r="H25" s="166" t="s">
        <v>805</v>
      </c>
      <c r="I25" s="166"/>
      <c r="J25" s="166" t="s">
        <v>10</v>
      </c>
      <c r="K25" s="166" t="s">
        <v>806</v>
      </c>
      <c r="L25" s="166" t="s">
        <v>682</v>
      </c>
      <c r="M25" s="173" t="s">
        <v>633</v>
      </c>
    </row>
    <row r="26" spans="1:13" s="179" customFormat="1" ht="27">
      <c r="B26" s="168"/>
      <c r="C26" s="166">
        <v>21</v>
      </c>
      <c r="D26" s="166" t="s">
        <v>792</v>
      </c>
      <c r="E26" s="166"/>
      <c r="F26" s="166" t="s">
        <v>805</v>
      </c>
      <c r="G26" s="166" t="s">
        <v>10</v>
      </c>
      <c r="H26" s="166" t="s">
        <v>805</v>
      </c>
      <c r="I26" s="166"/>
      <c r="J26" s="166" t="s">
        <v>717</v>
      </c>
      <c r="K26" s="166" t="s">
        <v>807</v>
      </c>
      <c r="L26" s="172" t="s">
        <v>891</v>
      </c>
      <c r="M26" s="173" t="s">
        <v>696</v>
      </c>
    </row>
    <row r="27" spans="1:13" s="179" customFormat="1" ht="27">
      <c r="B27" s="168"/>
      <c r="C27" s="166">
        <v>22</v>
      </c>
      <c r="D27" s="166"/>
      <c r="E27" s="166"/>
      <c r="F27" s="166" t="s">
        <v>805</v>
      </c>
      <c r="G27" s="166" t="s">
        <v>717</v>
      </c>
      <c r="H27" s="166" t="s">
        <v>805</v>
      </c>
      <c r="I27" s="166"/>
      <c r="J27" s="166" t="s">
        <v>717</v>
      </c>
      <c r="K27" s="166" t="s">
        <v>893</v>
      </c>
      <c r="L27" s="172"/>
      <c r="M27" s="173" t="s">
        <v>633</v>
      </c>
    </row>
    <row r="28" spans="1:13" s="179" customFormat="1" ht="13.5">
      <c r="B28" s="168"/>
      <c r="C28" s="166">
        <v>23</v>
      </c>
      <c r="D28" s="166" t="s">
        <v>792</v>
      </c>
      <c r="E28" s="166"/>
      <c r="F28" s="166" t="s">
        <v>808</v>
      </c>
      <c r="G28" s="166" t="s">
        <v>789</v>
      </c>
      <c r="H28" s="166" t="s">
        <v>808</v>
      </c>
      <c r="I28" s="166"/>
      <c r="J28" s="166" t="s">
        <v>10</v>
      </c>
      <c r="K28" s="166" t="s">
        <v>894</v>
      </c>
      <c r="L28" s="166" t="s">
        <v>682</v>
      </c>
      <c r="M28" s="173" t="s">
        <v>633</v>
      </c>
    </row>
    <row r="29" spans="1:13" s="179" customFormat="1" ht="27">
      <c r="B29" s="168"/>
      <c r="C29" s="166">
        <v>24</v>
      </c>
      <c r="D29" s="166" t="s">
        <v>792</v>
      </c>
      <c r="E29" s="166"/>
      <c r="F29" s="166" t="s">
        <v>808</v>
      </c>
      <c r="G29" s="166" t="s">
        <v>10</v>
      </c>
      <c r="H29" s="166" t="s">
        <v>808</v>
      </c>
      <c r="I29" s="166"/>
      <c r="J29" s="166" t="s">
        <v>717</v>
      </c>
      <c r="K29" s="166" t="s">
        <v>810</v>
      </c>
      <c r="L29" s="172" t="s">
        <v>895</v>
      </c>
      <c r="M29" s="173" t="s">
        <v>696</v>
      </c>
    </row>
    <row r="30" spans="1:13" s="179" customFormat="1" ht="27">
      <c r="B30" s="168"/>
      <c r="C30" s="166">
        <v>25</v>
      </c>
      <c r="D30" s="166"/>
      <c r="E30" s="166"/>
      <c r="F30" s="166" t="s">
        <v>808</v>
      </c>
      <c r="G30" s="166" t="s">
        <v>717</v>
      </c>
      <c r="H30" s="166" t="s">
        <v>808</v>
      </c>
      <c r="I30" s="166"/>
      <c r="J30" s="166" t="s">
        <v>717</v>
      </c>
      <c r="K30" s="166" t="s">
        <v>896</v>
      </c>
      <c r="L30" s="172"/>
      <c r="M30" s="173" t="s">
        <v>633</v>
      </c>
    </row>
    <row r="31" spans="1:13" s="179" customFormat="1" ht="13.5">
      <c r="A31" s="189"/>
      <c r="B31" s="168"/>
      <c r="C31" s="166">
        <v>26</v>
      </c>
      <c r="D31" s="182" t="s">
        <v>792</v>
      </c>
      <c r="E31" s="182" t="s">
        <v>811</v>
      </c>
      <c r="F31" s="182" t="s">
        <v>812</v>
      </c>
      <c r="G31" s="182" t="s">
        <v>789</v>
      </c>
      <c r="H31" s="182" t="s">
        <v>813</v>
      </c>
      <c r="I31" s="182" t="s">
        <v>811</v>
      </c>
      <c r="J31" s="182" t="s">
        <v>814</v>
      </c>
      <c r="K31" s="182" t="s">
        <v>897</v>
      </c>
      <c r="L31" s="172"/>
      <c r="M31" s="173" t="s">
        <v>633</v>
      </c>
    </row>
    <row r="32" spans="1:13" s="179" customFormat="1" ht="27">
      <c r="B32" s="168"/>
      <c r="C32" s="166">
        <v>27</v>
      </c>
      <c r="D32" s="182" t="s">
        <v>792</v>
      </c>
      <c r="E32" s="182" t="s">
        <v>811</v>
      </c>
      <c r="F32" s="182" t="s">
        <v>812</v>
      </c>
      <c r="G32" s="182" t="s">
        <v>814</v>
      </c>
      <c r="H32" s="182" t="s">
        <v>813</v>
      </c>
      <c r="I32" s="182" t="s">
        <v>811</v>
      </c>
      <c r="J32" s="182" t="s">
        <v>717</v>
      </c>
      <c r="K32" s="182" t="s">
        <v>898</v>
      </c>
      <c r="L32" s="172" t="s">
        <v>895</v>
      </c>
      <c r="M32" s="173" t="s">
        <v>696</v>
      </c>
    </row>
    <row r="33" spans="2:13" s="179" customFormat="1" ht="40.5">
      <c r="B33" s="168"/>
      <c r="C33" s="166">
        <v>28</v>
      </c>
      <c r="D33" s="182"/>
      <c r="E33" s="182"/>
      <c r="F33" s="182" t="s">
        <v>812</v>
      </c>
      <c r="G33" s="182" t="s">
        <v>717</v>
      </c>
      <c r="H33" s="182" t="s">
        <v>813</v>
      </c>
      <c r="I33" s="182"/>
      <c r="J33" s="182" t="s">
        <v>717</v>
      </c>
      <c r="K33" s="166" t="s">
        <v>899</v>
      </c>
      <c r="L33" s="172"/>
      <c r="M33" s="173" t="s">
        <v>633</v>
      </c>
    </row>
    <row r="34" spans="2:13" s="179" customFormat="1" ht="13.5">
      <c r="B34" s="168"/>
      <c r="C34" s="166">
        <v>29</v>
      </c>
      <c r="D34" s="182" t="s">
        <v>792</v>
      </c>
      <c r="E34" s="182" t="s">
        <v>811</v>
      </c>
      <c r="F34" s="182" t="s">
        <v>818</v>
      </c>
      <c r="G34" s="182" t="s">
        <v>789</v>
      </c>
      <c r="H34" s="182" t="s">
        <v>819</v>
      </c>
      <c r="I34" s="182" t="s">
        <v>811</v>
      </c>
      <c r="J34" s="182" t="s">
        <v>814</v>
      </c>
      <c r="K34" s="182" t="s">
        <v>900</v>
      </c>
      <c r="L34" s="172"/>
      <c r="M34" s="173" t="s">
        <v>633</v>
      </c>
    </row>
    <row r="35" spans="2:13" s="179" customFormat="1" ht="27">
      <c r="B35" s="168"/>
      <c r="C35" s="166">
        <v>30</v>
      </c>
      <c r="D35" s="182" t="s">
        <v>792</v>
      </c>
      <c r="E35" s="182" t="s">
        <v>811</v>
      </c>
      <c r="F35" s="182" t="s">
        <v>818</v>
      </c>
      <c r="G35" s="182" t="s">
        <v>814</v>
      </c>
      <c r="H35" s="182" t="s">
        <v>819</v>
      </c>
      <c r="I35" s="182" t="s">
        <v>811</v>
      </c>
      <c r="J35" s="182" t="s">
        <v>717</v>
      </c>
      <c r="K35" s="182" t="s">
        <v>901</v>
      </c>
      <c r="L35" s="172" t="s">
        <v>895</v>
      </c>
      <c r="M35" s="173" t="s">
        <v>696</v>
      </c>
    </row>
    <row r="36" spans="2:13" s="179" customFormat="1" ht="40.5">
      <c r="B36" s="168"/>
      <c r="C36" s="166">
        <v>31</v>
      </c>
      <c r="D36" s="182"/>
      <c r="E36" s="182"/>
      <c r="F36" s="182" t="s">
        <v>818</v>
      </c>
      <c r="G36" s="182" t="s">
        <v>717</v>
      </c>
      <c r="H36" s="182" t="s">
        <v>819</v>
      </c>
      <c r="I36" s="182"/>
      <c r="J36" s="182" t="s">
        <v>717</v>
      </c>
      <c r="K36" s="166" t="s">
        <v>899</v>
      </c>
      <c r="L36" s="172"/>
      <c r="M36" s="173" t="s">
        <v>633</v>
      </c>
    </row>
    <row r="37" spans="2:13" s="179" customFormat="1" ht="13.5">
      <c r="B37" s="168"/>
      <c r="C37" s="166">
        <v>32</v>
      </c>
      <c r="D37" s="182" t="s">
        <v>792</v>
      </c>
      <c r="E37" s="182" t="s">
        <v>811</v>
      </c>
      <c r="F37" s="182" t="s">
        <v>822</v>
      </c>
      <c r="G37" s="182" t="s">
        <v>789</v>
      </c>
      <c r="H37" s="182" t="s">
        <v>823</v>
      </c>
      <c r="I37" s="182" t="s">
        <v>811</v>
      </c>
      <c r="J37" s="182" t="s">
        <v>814</v>
      </c>
      <c r="K37" s="182" t="s">
        <v>902</v>
      </c>
      <c r="L37" s="172"/>
      <c r="M37" s="173" t="s">
        <v>633</v>
      </c>
    </row>
    <row r="38" spans="2:13" s="179" customFormat="1" ht="27">
      <c r="B38" s="168"/>
      <c r="C38" s="166">
        <v>33</v>
      </c>
      <c r="D38" s="182" t="s">
        <v>792</v>
      </c>
      <c r="E38" s="182" t="s">
        <v>811</v>
      </c>
      <c r="F38" s="182" t="s">
        <v>822</v>
      </c>
      <c r="G38" s="182" t="s">
        <v>814</v>
      </c>
      <c r="H38" s="182" t="s">
        <v>823</v>
      </c>
      <c r="I38" s="182" t="s">
        <v>811</v>
      </c>
      <c r="J38" s="182" t="s">
        <v>717</v>
      </c>
      <c r="K38" s="182" t="s">
        <v>903</v>
      </c>
      <c r="L38" s="172" t="s">
        <v>895</v>
      </c>
      <c r="M38" s="173" t="s">
        <v>696</v>
      </c>
    </row>
    <row r="39" spans="2:13" s="179" customFormat="1" ht="40.5">
      <c r="B39" s="168"/>
      <c r="C39" s="166">
        <v>34</v>
      </c>
      <c r="D39" s="182"/>
      <c r="E39" s="182"/>
      <c r="F39" s="182" t="s">
        <v>822</v>
      </c>
      <c r="G39" s="182" t="s">
        <v>717</v>
      </c>
      <c r="H39" s="182" t="s">
        <v>823</v>
      </c>
      <c r="I39" s="182"/>
      <c r="J39" s="182" t="s">
        <v>717</v>
      </c>
      <c r="K39" s="166" t="s">
        <v>904</v>
      </c>
      <c r="L39" s="172"/>
      <c r="M39" s="173" t="s">
        <v>633</v>
      </c>
    </row>
    <row r="40" spans="2:13" s="179" customFormat="1" ht="13.5">
      <c r="B40" s="168"/>
      <c r="C40" s="166">
        <v>35</v>
      </c>
      <c r="D40" s="182" t="s">
        <v>792</v>
      </c>
      <c r="E40" s="182" t="s">
        <v>811</v>
      </c>
      <c r="F40" s="182" t="s">
        <v>826</v>
      </c>
      <c r="G40" s="182" t="s">
        <v>789</v>
      </c>
      <c r="H40" s="182" t="s">
        <v>827</v>
      </c>
      <c r="I40" s="182" t="s">
        <v>811</v>
      </c>
      <c r="J40" s="182" t="s">
        <v>814</v>
      </c>
      <c r="K40" s="182" t="s">
        <v>905</v>
      </c>
      <c r="L40" s="172"/>
      <c r="M40" s="173" t="s">
        <v>633</v>
      </c>
    </row>
    <row r="41" spans="2:13" s="179" customFormat="1" ht="27">
      <c r="B41" s="168"/>
      <c r="C41" s="166">
        <v>36</v>
      </c>
      <c r="D41" s="182" t="s">
        <v>792</v>
      </c>
      <c r="E41" s="182" t="s">
        <v>811</v>
      </c>
      <c r="F41" s="182" t="s">
        <v>826</v>
      </c>
      <c r="G41" s="182" t="s">
        <v>814</v>
      </c>
      <c r="H41" s="182" t="s">
        <v>827</v>
      </c>
      <c r="I41" s="182" t="s">
        <v>811</v>
      </c>
      <c r="J41" s="182" t="s">
        <v>717</v>
      </c>
      <c r="K41" s="182" t="s">
        <v>906</v>
      </c>
      <c r="L41" s="172" t="s">
        <v>895</v>
      </c>
      <c r="M41" s="173" t="s">
        <v>696</v>
      </c>
    </row>
    <row r="42" spans="2:13" s="179" customFormat="1" ht="40.5">
      <c r="B42" s="168"/>
      <c r="C42" s="166">
        <v>37</v>
      </c>
      <c r="D42" s="182"/>
      <c r="E42" s="182"/>
      <c r="F42" s="198" t="s">
        <v>826</v>
      </c>
      <c r="G42" s="182" t="s">
        <v>717</v>
      </c>
      <c r="H42" s="182" t="s">
        <v>827</v>
      </c>
      <c r="I42" s="182"/>
      <c r="J42" s="182" t="s">
        <v>717</v>
      </c>
      <c r="K42" s="166" t="s">
        <v>907</v>
      </c>
      <c r="L42" s="172"/>
      <c r="M42" s="173" t="s">
        <v>633</v>
      </c>
    </row>
    <row r="43" spans="2:13" s="179" customFormat="1" ht="68.25" customHeight="1">
      <c r="B43" s="175" t="s">
        <v>830</v>
      </c>
      <c r="C43" s="166">
        <v>38</v>
      </c>
      <c r="D43" s="166"/>
      <c r="E43" s="195"/>
      <c r="F43" s="166"/>
      <c r="G43" s="196" t="s">
        <v>740</v>
      </c>
      <c r="H43" s="166"/>
      <c r="I43" s="166"/>
      <c r="J43" s="166" t="s">
        <v>789</v>
      </c>
      <c r="K43" s="166" t="s">
        <v>831</v>
      </c>
      <c r="L43" s="172" t="s">
        <v>785</v>
      </c>
      <c r="M43" s="173" t="s">
        <v>696</v>
      </c>
    </row>
    <row r="44" spans="2:13" s="136" customFormat="1" ht="39.75" customHeight="1">
      <c r="B44" s="130"/>
      <c r="C44" s="54"/>
      <c r="D44" s="54"/>
      <c r="E44" s="54"/>
      <c r="F44" s="54"/>
      <c r="G44" s="54"/>
      <c r="H44" s="54"/>
      <c r="I44" s="54"/>
      <c r="J44" s="54"/>
      <c r="K44" s="58"/>
      <c r="L44" s="58"/>
      <c r="M44" s="58"/>
    </row>
    <row r="45" spans="2:13" ht="12"/>
    <row r="46" spans="2:13" ht="12"/>
    <row r="47" spans="2:13" ht="12"/>
    <row r="48" spans="2:13" ht="12"/>
    <row r="49" ht="12"/>
    <row r="50" ht="12"/>
  </sheetData>
  <mergeCells count="4">
    <mergeCell ref="B1:F1"/>
    <mergeCell ref="B2:F2"/>
    <mergeCell ref="G1:H1"/>
    <mergeCell ref="G2:H2"/>
  </mergeCells>
  <phoneticPr fontId="14" type="noConversion"/>
  <hyperlinks>
    <hyperlink ref="J2" location="'ST0033 - TC02'!A1" display="ST0033 - TC02" xr:uid="{FDC8F21C-16E6-4648-A43B-5D1D6D76C3AD}"/>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LongProperties xmlns="http://schemas.microsoft.com/office/2006/metadata/longPropertie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MHHS-DEL2933</Doc_x0020_Number>
    <V xmlns="3333897b-ac89-48f6-a1d8-b7f0e78cfc78">7.3.3</V>
    <Archive xmlns="3333897b-ac89-48f6-a1d8-b7f0e78cfc78">false</Archive>
    <SubType xmlns="3333897b-ac89-48f6-a1d8-b7f0e78cfc78">Approach and Plan</SubType>
    <Shortname xmlns="3333897b-ac89-48f6-a1d8-b7f0e78cfc78">ST0033 Settlement Central Systems Re-runs v7.3.3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F2503549-E7D1-40B8-AC7E-92AED94350C2}"/>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2025-09-08T13:14:09Z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